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contabilidad03\Desktop\Libre acceso\"/>
    </mc:Choice>
  </mc:AlternateContent>
  <xr:revisionPtr revIDLastSave="0" documentId="13_ncr:1_{D1713314-FA08-4093-BE46-F382093FC22D}" xr6:coauthVersionLast="47" xr6:coauthVersionMax="47" xr10:uidLastSave="{00000000-0000-0000-0000-000000000000}"/>
  <bookViews>
    <workbookView xWindow="-120" yWindow="-120" windowWidth="20730" windowHeight="11040" tabRatio="599" xr2:uid="{00000000-000D-0000-FFFF-FFFF00000000}"/>
  </bookViews>
  <sheets>
    <sheet name="FACT.PAGADAS ENERO 2026" sheetId="1" r:id="rId1"/>
  </sheets>
  <definedNames>
    <definedName name="_xlnm.Print_Area" localSheetId="0">'FACT.PAGADAS ENERO 2026'!$A$1:$I$53</definedName>
    <definedName name="_xlnm.Print_Titles" localSheetId="0">'FACT.PAGADAS ENERO 2026'!$1:$9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" l="1"/>
  <c r="E44" i="1"/>
</calcChain>
</file>

<file path=xl/sharedStrings.xml><?xml version="1.0" encoding="utf-8"?>
<sst xmlns="http://schemas.openxmlformats.org/spreadsheetml/2006/main" count="206" uniqueCount="111">
  <si>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</si>
  <si>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</si>
  <si>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</si>
  <si>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</si>
  <si>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</si>
  <si>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</si>
  <si>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</si>
  <si>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</si>
  <si>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</si>
  <si>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MES</t>
  </si>
  <si>
    <t>COMPLETADO</t>
  </si>
  <si>
    <t xml:space="preserve"> </t>
  </si>
  <si>
    <t>COMPANIA DOMINICANA DE TELEFONOS C POR A</t>
  </si>
  <si>
    <t>APROBADO POR:</t>
  </si>
  <si>
    <t>ING. GLORIA M. CEBALLOS G.</t>
  </si>
  <si>
    <t>Directora Ejecutiva</t>
  </si>
  <si>
    <t>EMPRESA DISTRIBUIDORA DE ELECTRICIDAD DEL ESTE S A</t>
  </si>
  <si>
    <t>PREPARADO POR:</t>
  </si>
  <si>
    <t>REVISADO POR:</t>
  </si>
  <si>
    <t>FACTURA POR EL SERVICIO INTERNET EST. ARROYO BARRIL DEL INDOMET, MES DE NOVIEMBRE 2025.</t>
  </si>
  <si>
    <t>DICIEMBRE</t>
  </si>
  <si>
    <t>TOTAL  EN RD$</t>
  </si>
  <si>
    <t>LIC. MERCEDES DE LA CRUZ</t>
  </si>
  <si>
    <t>Enc. Div. De Contabilidad</t>
  </si>
  <si>
    <t>LIC. MARIA MAGDALENA ENCARNACION</t>
  </si>
  <si>
    <t xml:space="preserve"> Enc. Interina  Dpto. Administrativo Financiero</t>
  </si>
  <si>
    <t>E450000099897</t>
  </si>
  <si>
    <t>FACTURA POR EL SERVICIO DE INTERNET EST. AUTOMATICA DEL INDOMET,  MES DE DICIEMBRE 2025.</t>
  </si>
  <si>
    <t>E450000099899</t>
  </si>
  <si>
    <t>FACTURA POR EL  SERVICIO TELEFONO CENTRAL, DEL INDOMET, MES DE DICIEMBRE  2025.</t>
  </si>
  <si>
    <t>E450000099830</t>
  </si>
  <si>
    <t>FACTURA POR EL  SERVICIO DE SMARTCAR (GPS), DEL INDOMET, MES DE DICIEMBRE  2025.</t>
  </si>
  <si>
    <t>E450000099894</t>
  </si>
  <si>
    <t>FACTURA POR EL SERVICIO DE INTERNET EST. BOYA DEL INDOMET,MES DE DICIEMBRE  2025.</t>
  </si>
  <si>
    <t>E450000099896</t>
  </si>
  <si>
    <t>E450000099895</t>
  </si>
  <si>
    <t>FACTURA POR SERVICIO DE FLOTAS DEL INDOMET, MES DE DICIEMBRE  2025.</t>
  </si>
  <si>
    <t>28/12/2025 </t>
  </si>
  <si>
    <t>E450000021133</t>
  </si>
  <si>
    <t>FACTURA POR EL  SERVICIO DE TELEFONO DE LA SEDE CENTRAL DEL INDOMET, CORRESPONDIENTE AL MES DE DICIEMBRE DEL 2025.</t>
  </si>
  <si>
    <t>E450000065873</t>
  </si>
  <si>
    <t>FACTURA POR EL SERVICIO ENERGIA ELECTRICA DE LA SEDE CENTRAL  DEL INDOMET, MES DICIEMBRE 2025.</t>
  </si>
  <si>
    <t>E450000067298</t>
  </si>
  <si>
    <t>FACTURA POR EL SERVICIO ENERGIA ELECTRICA DE MONTE PLATA DEL INDOMET, MES DICIEMBRE 2025..</t>
  </si>
  <si>
    <t>20/12/2025 </t>
  </si>
  <si>
    <t>E450000069092</t>
  </si>
  <si>
    <t>FACTURA POR EL SERVICIO ENERGIA ELECTRICA DE LA SEDE CENTRAL Y LAS ESTACIONES DE HATO MAYOR DEL INDOMET, MES DICIEMBRE 2025.</t>
  </si>
  <si>
    <t>B1500059421</t>
  </si>
  <si>
    <t xml:space="preserve">AGUA CRYSTAL </t>
  </si>
  <si>
    <t>FACTURA  DE AGUA PURIFICADA PARA  CONSUMO DE INDOMET</t>
  </si>
  <si>
    <t>B1500059422</t>
  </si>
  <si>
    <t>E450000001617</t>
  </si>
  <si>
    <t>E450000001618</t>
  </si>
  <si>
    <t>E450000001621</t>
  </si>
  <si>
    <t>09/12/2025 </t>
  </si>
  <si>
    <t>E450000001624</t>
  </si>
  <si>
    <t>E450000001627</t>
  </si>
  <si>
    <t> 23/12/2025 </t>
  </si>
  <si>
    <t>E450000001628</t>
  </si>
  <si>
    <t>B1500000389</t>
  </si>
  <si>
    <t>GILGAMI GROU, SRL</t>
  </si>
  <si>
    <t>FACTURA  POR COMPRA DE COMPUTADORAS Y UPS PARA ESTA INDOMET</t>
  </si>
  <si>
    <t>B1500000226</t>
  </si>
  <si>
    <t>GRUPO HOST, SRL.</t>
  </si>
  <si>
    <t>B1500000005</t>
  </si>
  <si>
    <t>FACTURA POR ADQUISICION DE 20 BANDERAS NACIONAL PARA ESTE INDOMET.</t>
  </si>
  <si>
    <t>22/12/2025 </t>
  </si>
  <si>
    <t>B1500000499</t>
  </si>
  <si>
    <t>B1500000702</t>
  </si>
  <si>
    <t>FACTURA POR ADQUISICIÓN DE SERVICIO DE ARTES GRAFICAS, IMPRENTA Y PUBLICIDAD, CONFECCIÓN DE 15(QUINCE) PAQUETES DE 100 BANDAS PARA REGISTRO DE LLUVIA, PARA SER UTILIZADO EN INDOMET.</t>
  </si>
  <si>
    <t>B1500000467</t>
  </si>
  <si>
    <t xml:space="preserve">FACTURA POR ADQUISICION DE MATERIALES ELECTRICOS, PARA SER USADOS EN EL MANTENIMIENTO DE LAS DIFERENTES AREAS DE ESTE INDOMET. </t>
  </si>
  <si>
    <t>23/12/2025 </t>
  </si>
  <si>
    <t>B1500000038</t>
  </si>
  <si>
    <t>FACTURA POR ADQUISICION DE SERVICIO LICENCIA PARA EL PROGRAMA DA VINCI, ILUSTRACIONES Y VECTORES PARA DISEÑOS GRAFICO, SUSCRIPCION ANUAL A LA PLATAFORMA ENVATO ACCESO A MU</t>
  </si>
  <si>
    <t>B1500000498</t>
  </si>
  <si>
    <t>FACTURA POR SERVICIO DE IMPRESION DE 150 FORMULARIOS METAR, 100 DE SINOPTICA, PARA INDOMET.</t>
  </si>
  <si>
    <t>B1500000137</t>
  </si>
  <si>
    <t>UANSILIAN, SRL</t>
  </si>
  <si>
    <t xml:space="preserve">FACTURA POR ADQUISICION DE ARTICULOS Y MOBILIARIOS DEL HOGAR, PARA SER USADOS EN LAS DIFERENTES ACTIVIDADES DE ESTE INDOMET. </t>
  </si>
  <si>
    <t>17/12/2025 </t>
  </si>
  <si>
    <t>B1500002550</t>
  </si>
  <si>
    <t>ACTUALIDADES V D SRL</t>
  </si>
  <si>
    <t>FACTURA POR ADQUISICION DE MOBILIARIOS Y ARTICULOS DEL HOGAR, PARA SER USADOS EN ESTE INDOMET.</t>
  </si>
  <si>
    <t>B1500002551</t>
  </si>
  <si>
    <t xml:space="preserve">FACTURA POR ADQUISICION DE MOBILIARIOS Y ARTICULOS DEL HOGAR, PARA SER USADOS EN ESTE INDOMET. </t>
  </si>
  <si>
    <t>18/12/2025 </t>
  </si>
  <si>
    <t>B1500000666</t>
  </si>
  <si>
    <t>FACTURA POR ADQUISICION DE 1000 GALONES DE GASOIL OPTIMO , PARA LOS VEHICULOS Y LAS PLANTAS DE EMERGENCIA DE ESTE INDOMET.</t>
  </si>
  <si>
    <t>E450000000354</t>
  </si>
  <si>
    <t>FACTURA POR ADQUISICION DE EQUIPOS Y ACCESORIOS INFORMATICOS, PARA SER USADOS EN EL MANTENIMIENTO DE LOS EQUIPOS INFORMATICOS USADOS EN LAS DIFERENTES AREAS DE ESTE INDOMET.</t>
  </si>
  <si>
    <t>ENERO</t>
  </si>
  <si>
    <t>FACTURA POR SERVICIO DEL ALOJAMIENTO DE LA PAGINA WEB DE LA INSTITUCIÓN.</t>
  </si>
  <si>
    <t>RAMIREZ &amp; MOJICA ENVOY PACK COURIER EXPRESS, SRL</t>
  </si>
  <si>
    <t>JORSA MULTISERVICES, SRL</t>
  </si>
  <si>
    <t>SMART IT, SRL</t>
  </si>
  <si>
    <t>DK PETROLEUM, SRL</t>
  </si>
  <si>
    <t>MONCALI, SRL</t>
  </si>
  <si>
    <t>DIES TRADING, SRL</t>
  </si>
  <si>
    <t>CEREBELUZ , EIRL</t>
  </si>
  <si>
    <t>ALTICE DOMINICANA, SA</t>
  </si>
  <si>
    <t xml:space="preserve">FACTURA POR ADQUISICIÃ³N DE SERVICIO ARTES GRÃ¡FICOS, IMPRENTA Y PUBLICIDAD, PARA USO DE DIFERENTES Ã¡REAS DEL INDOMET. </t>
  </si>
  <si>
    <t> 13/01/2026</t>
  </si>
  <si>
    <t>E450000001146</t>
  </si>
  <si>
    <t>COMPU-OFFICE DOMINICANA S.R.L.</t>
  </si>
  <si>
    <t>ADQUISICION DE EQUIPOS INFORMATICOS Y DE VIGILANCIA, PARA SER USADOS E INSTALADOS EN DIFERENTES AREAS DE ESTE INDOMET. </t>
  </si>
  <si>
    <t>Comerym, SRL</t>
  </si>
  <si>
    <t>B1500000187</t>
  </si>
  <si>
    <t>ADQUISICION DE MATERIALES FERRETEROS, PARA SER USADOS EN EL MANTENIMIENTO DEL AREA PERIMETRAL Y LAS DIFERENTES AREAS DE ESTE INDOMET. </t>
  </si>
  <si>
    <t>B1500059419</t>
  </si>
  <si>
    <t xml:space="preserve">      RELACIÓN DE PAGOS REALIZADOS AL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</si>
</sst>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\/mm\/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i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164" fontId="1" fillId="0" borderId="0" applyFont="0" applyFill="0" applyBorder="0" applyAlignment="0" applyProtection="0"/>
    <xf numFmtId="0" fontId="10" fillId="0" borderId="0"/>
    <xf numFmtId="0" fontId="16" fillId="0" borderId="0"/>
  </cellStyleXfs>
  <cellXfs count="50">
    <xf numFmtId="0" fontId="0" fillId="0" borderId="0" xfId="0"/>
    <xf numFmtId="164" fontId="0" fillId="0" borderId="0" xfId="1" applyFont="1"/>
    <xf numFmtId="164" fontId="6" fillId="0" borderId="0" xfId="1" applyFont="1" applyFill="1" applyBorder="1" applyAlignment="1">
      <alignment vertical="center"/>
    </xf>
    <xf numFmtId="164" fontId="0" fillId="0" borderId="0" xfId="1" applyFont="1" applyFill="1"/>
    <xf numFmtId="0" fontId="11" fillId="0" borderId="0" xfId="0" applyFont="1"/>
    <xf numFmtId="164" fontId="0" fillId="0" borderId="0" xfId="1" applyFont="1" applyBorder="1" applyAlignment="1"/>
    <xf numFmtId="164" fontId="0" fillId="0" borderId="0" xfId="1" applyFont="1" applyBorder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1" applyFont="1" applyFill="1" applyBorder="1" applyAlignment="1">
      <alignment horizontal="center" vertical="center"/>
    </xf>
    <xf numFmtId="164" fontId="0" fillId="0" borderId="0" xfId="1" applyFont="1" applyFill="1" applyBorder="1"/>
    <xf numFmtId="0" fontId="3" fillId="0" borderId="0" xfId="0" applyFont="1"/>
    <xf numFmtId="0" fontId="7" fillId="0" borderId="0" xfId="0" applyFont="1" applyAlignment="1">
      <alignment horizontal="center" vertical="center"/>
    </xf>
    <xf numFmtId="164" fontId="7" fillId="0" borderId="0" xfId="1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0" fillId="0" borderId="0" xfId="1" applyFont="1" applyBorder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18" fillId="0" borderId="0" xfId="6" applyNumberFormat="1" applyFont="1" applyAlignment="1">
      <alignment vertical="center"/>
    </xf>
    <xf numFmtId="4" fontId="17" fillId="0" borderId="0" xfId="6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left"/>
    </xf>
    <xf numFmtId="14" fontId="19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vertical="center"/>
    </xf>
    <xf numFmtId="164" fontId="9" fillId="2" borderId="1" xfId="1" applyFont="1" applyFill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/>
    </xf>
    <xf numFmtId="164" fontId="20" fillId="0" borderId="1" xfId="1" applyFont="1" applyFill="1" applyBorder="1" applyAlignment="1">
      <alignment vertical="center"/>
    </xf>
    <xf numFmtId="165" fontId="19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64" fontId="6" fillId="0" borderId="1" xfId="1" applyFont="1" applyFill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0" fillId="0" borderId="1" xfId="0" applyBorder="1"/>
    <xf numFmtId="164" fontId="0" fillId="0" borderId="0" xfId="0" applyNumberFormat="1"/>
    <xf numFmtId="43" fontId="0" fillId="0" borderId="0" xfId="0" applyNumberFormat="1"/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Millares 3" xfId="2" xr:uid="{00000000-0005-0000-0000-000002000000}"/>
    <cellStyle name="Normal" xfId="0" builtinId="0"/>
    <cellStyle name="Normal 2" xfId="3" xr:uid="{00000000-0005-0000-0000-000004000000}"/>
    <cellStyle name="Normal 3" xfId="5" xr:uid="{00000000-0005-0000-0000-000005000000}"/>
    <cellStyle name="Normal 5" xfId="6" xr:uid="{00000000-0005-0000-0000-000006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468528</xdr:colOff>
      <xdr:row>0</xdr:row>
      <xdr:rowOff>2966</xdr:rowOff>
    </xdr:to>
    <xdr:pic>
      <xdr:nvPicPr>
        <xdr:cNvPr id="2" name="0 Imagen" descr="Onamet Transparent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858235</xdr:colOff>
      <xdr:row>6</xdr:row>
      <xdr:rowOff>58416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8425"/>
          <a:ext cx="2572735" cy="1420491"/>
        </a:xfrm>
        <a:prstGeom prst="rect">
          <a:avLst/>
        </a:prstGeom>
      </xdr:spPr>
    </xdr:pic>
    <xdr:clientData/>
  </xdr:twoCellAnchor>
  <xdr:twoCellAnchor editAs="oneCell">
    <xdr:from>
      <xdr:col>5</xdr:col>
      <xdr:colOff>759884</xdr:colOff>
      <xdr:row>0</xdr:row>
      <xdr:rowOff>0</xdr:rowOff>
    </xdr:from>
    <xdr:to>
      <xdr:col>8</xdr:col>
      <xdr:colOff>694026</xdr:colOff>
      <xdr:row>5</xdr:row>
      <xdr:rowOff>56091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04717" y="200025"/>
          <a:ext cx="2314070" cy="1168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"/>
  <sheetViews>
    <sheetView showGridLines="0" tabSelected="1" topLeftCell="A40" zoomScaleNormal="100" workbookViewId="0">
      <pane xSplit="1" topLeftCell="B1" activePane="topRight" state="frozen"/>
      <selection activeCell="A10" sqref="A10"/>
      <selection pane="topRight" activeCell="K19" sqref="K19"/>
    </sheetView>
  </sheetViews>
  <sheetFormatPr baseColWidth="10" defaultRowHeight="15" x14ac:dyDescent="0.25"/>
  <cols>
    <col min="1" max="1" width="12.28515625" customWidth="1"/>
    <col min="2" max="2" width="13.42578125" customWidth="1"/>
    <col min="3" max="3" width="23.5703125" customWidth="1"/>
    <col min="4" max="4" width="45.28515625" customWidth="1"/>
    <col min="5" max="5" width="16" style="1" customWidth="1"/>
    <col min="6" max="6" width="14.42578125" style="1" customWidth="1"/>
    <col min="7" max="7" width="10.85546875" customWidth="1"/>
    <col min="8" max="8" width="10.42578125" customWidth="1"/>
    <col min="9" max="9" width="13.28515625" customWidth="1"/>
    <col min="10" max="10" width="2.7109375" style="1" customWidth="1"/>
    <col min="12" max="12" width="14.7109375" customWidth="1"/>
    <col min="13" max="13" width="14.85546875" customWidth="1"/>
  </cols>
  <sheetData>
    <row r="1" spans="1:11" ht="15.75" x14ac:dyDescent="0.25">
      <c r="A1" s="8"/>
      <c r="B1" s="8"/>
      <c r="C1" s="9"/>
      <c r="D1" s="9"/>
      <c r="E1" s="10"/>
      <c r="F1" s="11"/>
      <c r="G1" s="12"/>
    </row>
    <row r="2" spans="1:11" ht="15.75" x14ac:dyDescent="0.25">
      <c r="A2" s="8"/>
      <c r="B2" s="8"/>
      <c r="C2" s="9"/>
      <c r="D2" s="9"/>
      <c r="E2" s="10"/>
      <c r="F2" s="11"/>
      <c r="G2" s="12"/>
    </row>
    <row r="3" spans="1:11" ht="18.75" customHeight="1" x14ac:dyDescent="0.25">
      <c r="A3" s="18"/>
      <c r="B3" s="18"/>
      <c r="C3" s="18"/>
      <c r="D3" s="18"/>
      <c r="E3" s="18"/>
      <c r="F3" s="18"/>
      <c r="G3" s="18"/>
      <c r="H3" s="18"/>
      <c r="I3" s="18"/>
    </row>
    <row r="4" spans="1:11" ht="14.25" customHeight="1" x14ac:dyDescent="0.25">
      <c r="A4" s="17"/>
      <c r="B4" s="17"/>
      <c r="C4" s="17"/>
      <c r="D4" s="17"/>
      <c r="E4" s="17"/>
      <c r="F4" s="17"/>
      <c r="G4" s="17"/>
      <c r="H4" s="17"/>
      <c r="I4" s="17"/>
    </row>
    <row r="5" spans="1:11" ht="22.5" customHeight="1" x14ac:dyDescent="0.25">
      <c r="A5" s="19"/>
      <c r="B5" s="19"/>
      <c r="C5" s="19"/>
      <c r="D5" s="19"/>
      <c r="E5" s="19"/>
      <c r="F5" s="19"/>
      <c r="G5" s="19"/>
      <c r="H5" s="19"/>
      <c r="I5" s="19"/>
    </row>
    <row r="6" spans="1:11" ht="20.25" customHeight="1" x14ac:dyDescent="0.25">
      <c r="A6" s="48" t="s">
        <v>110</v>
      </c>
      <c r="B6" s="48"/>
      <c r="C6" s="48"/>
      <c r="D6" s="48"/>
      <c r="E6" s="48"/>
      <c r="F6" s="48"/>
      <c r="G6" s="48"/>
      <c r="H6" s="48"/>
      <c r="I6" s="48"/>
    </row>
    <row r="7" spans="1:11" ht="18" customHeight="1" x14ac:dyDescent="0.25">
      <c r="A7" s="48" t="s">
        <v>0</v>
      </c>
      <c r="B7" s="48"/>
      <c r="C7" s="48"/>
      <c r="D7" s="48"/>
      <c r="E7" s="48"/>
      <c r="F7" s="48"/>
      <c r="G7" s="48"/>
      <c r="H7" s="48"/>
      <c r="I7" s="48"/>
      <c r="K7" t="s">
        <v>11</v>
      </c>
    </row>
    <row r="8" spans="1:11" ht="15.75" customHeight="1" x14ac:dyDescent="0.25">
      <c r="A8" s="13"/>
      <c r="B8" s="13"/>
      <c r="C8" s="13"/>
      <c r="D8" s="13"/>
      <c r="E8" s="14"/>
      <c r="F8" s="3"/>
    </row>
    <row r="9" spans="1:11" ht="51" customHeight="1" x14ac:dyDescent="0.25">
      <c r="A9" s="15" t="s">
        <v>1</v>
      </c>
      <c r="B9" s="15" t="s">
        <v>2</v>
      </c>
      <c r="C9" s="15" t="s">
        <v>3</v>
      </c>
      <c r="D9" s="15" t="s">
        <v>4</v>
      </c>
      <c r="E9" s="36" t="s">
        <v>5</v>
      </c>
      <c r="F9" s="36" t="s">
        <v>6</v>
      </c>
      <c r="G9" s="15" t="s">
        <v>9</v>
      </c>
      <c r="H9" s="15" t="s">
        <v>7</v>
      </c>
      <c r="I9" s="15" t="s">
        <v>8</v>
      </c>
    </row>
    <row r="10" spans="1:11" ht="26.25" customHeight="1" x14ac:dyDescent="0.25">
      <c r="A10" s="37">
        <v>46018</v>
      </c>
      <c r="B10" s="35" t="s">
        <v>26</v>
      </c>
      <c r="C10" s="33" t="s">
        <v>12</v>
      </c>
      <c r="D10" s="33" t="s">
        <v>27</v>
      </c>
      <c r="E10" s="38">
        <v>4075.5</v>
      </c>
      <c r="F10" s="38">
        <v>4075.5</v>
      </c>
      <c r="G10" s="32" t="s">
        <v>91</v>
      </c>
      <c r="H10" s="39">
        <v>46031</v>
      </c>
      <c r="I10" s="32" t="s">
        <v>10</v>
      </c>
      <c r="J10" s="3"/>
    </row>
    <row r="11" spans="1:11" ht="22.5" x14ac:dyDescent="0.25">
      <c r="A11" s="37">
        <v>46018</v>
      </c>
      <c r="B11" s="35" t="s">
        <v>28</v>
      </c>
      <c r="C11" s="33" t="s">
        <v>12</v>
      </c>
      <c r="D11" s="33" t="s">
        <v>29</v>
      </c>
      <c r="E11" s="38">
        <v>52076.15</v>
      </c>
      <c r="F11" s="38">
        <v>52076.15</v>
      </c>
      <c r="G11" s="32" t="s">
        <v>91</v>
      </c>
      <c r="H11" s="39">
        <v>46031</v>
      </c>
      <c r="I11" s="32" t="s">
        <v>10</v>
      </c>
      <c r="K11" s="45"/>
    </row>
    <row r="12" spans="1:11" ht="22.5" x14ac:dyDescent="0.25">
      <c r="A12" s="37">
        <v>46018</v>
      </c>
      <c r="B12" s="35" t="s">
        <v>30</v>
      </c>
      <c r="C12" s="33" t="s">
        <v>12</v>
      </c>
      <c r="D12" s="33" t="s">
        <v>31</v>
      </c>
      <c r="E12" s="38">
        <v>4985.5</v>
      </c>
      <c r="F12" s="38">
        <v>4985.5</v>
      </c>
      <c r="G12" s="32" t="s">
        <v>91</v>
      </c>
      <c r="H12" s="39">
        <v>46031</v>
      </c>
      <c r="I12" s="32" t="s">
        <v>10</v>
      </c>
    </row>
    <row r="13" spans="1:11" ht="22.5" x14ac:dyDescent="0.25">
      <c r="A13" s="37">
        <v>46018</v>
      </c>
      <c r="B13" s="35" t="s">
        <v>32</v>
      </c>
      <c r="C13" s="33" t="s">
        <v>12</v>
      </c>
      <c r="D13" s="33" t="s">
        <v>33</v>
      </c>
      <c r="E13" s="38">
        <v>5356</v>
      </c>
      <c r="F13" s="38">
        <v>5356</v>
      </c>
      <c r="G13" s="32" t="s">
        <v>91</v>
      </c>
      <c r="H13" s="39">
        <v>46031</v>
      </c>
      <c r="I13" s="32" t="s">
        <v>10</v>
      </c>
    </row>
    <row r="14" spans="1:11" ht="22.5" x14ac:dyDescent="0.25">
      <c r="A14" s="37">
        <v>46018</v>
      </c>
      <c r="B14" s="35" t="s">
        <v>34</v>
      </c>
      <c r="C14" s="33" t="s">
        <v>12</v>
      </c>
      <c r="D14" s="33" t="s">
        <v>19</v>
      </c>
      <c r="E14" s="38">
        <v>2177.5</v>
      </c>
      <c r="F14" s="38">
        <v>2177.5</v>
      </c>
      <c r="G14" s="32" t="s">
        <v>91</v>
      </c>
      <c r="H14" s="39">
        <v>46031</v>
      </c>
      <c r="I14" s="32" t="s">
        <v>10</v>
      </c>
    </row>
    <row r="15" spans="1:11" ht="22.5" x14ac:dyDescent="0.25">
      <c r="A15" s="37">
        <v>46018</v>
      </c>
      <c r="B15" s="35" t="s">
        <v>35</v>
      </c>
      <c r="C15" s="33" t="s">
        <v>12</v>
      </c>
      <c r="D15" s="33" t="s">
        <v>36</v>
      </c>
      <c r="E15" s="38">
        <v>212856.77</v>
      </c>
      <c r="F15" s="38">
        <v>212856.77</v>
      </c>
      <c r="G15" s="32" t="s">
        <v>91</v>
      </c>
      <c r="H15" s="39">
        <v>46031</v>
      </c>
      <c r="I15" s="32" t="s">
        <v>10</v>
      </c>
    </row>
    <row r="16" spans="1:11" ht="24.75" customHeight="1" x14ac:dyDescent="0.25">
      <c r="A16" s="37" t="s">
        <v>37</v>
      </c>
      <c r="B16" s="35" t="s">
        <v>38</v>
      </c>
      <c r="C16" s="33" t="s">
        <v>100</v>
      </c>
      <c r="D16" s="34" t="s">
        <v>39</v>
      </c>
      <c r="E16" s="38">
        <v>67690.62</v>
      </c>
      <c r="F16" s="38">
        <v>67690.62</v>
      </c>
      <c r="G16" s="32" t="s">
        <v>91</v>
      </c>
      <c r="H16" s="32">
        <v>46028</v>
      </c>
      <c r="I16" s="32" t="s">
        <v>10</v>
      </c>
      <c r="K16" s="46"/>
    </row>
    <row r="17" spans="1:11" ht="22.5" customHeight="1" x14ac:dyDescent="0.25">
      <c r="A17" s="37">
        <v>46010</v>
      </c>
      <c r="B17" s="33" t="s">
        <v>40</v>
      </c>
      <c r="C17" s="33" t="s">
        <v>16</v>
      </c>
      <c r="D17" s="34" t="s">
        <v>41</v>
      </c>
      <c r="E17" s="38">
        <v>320899.27</v>
      </c>
      <c r="F17" s="38">
        <v>320899.27</v>
      </c>
      <c r="G17" s="32" t="s">
        <v>91</v>
      </c>
      <c r="H17" s="32">
        <v>46028</v>
      </c>
      <c r="I17" s="32" t="s">
        <v>10</v>
      </c>
    </row>
    <row r="18" spans="1:11" ht="24.75" customHeight="1" x14ac:dyDescent="0.25">
      <c r="A18" s="37">
        <v>46010</v>
      </c>
      <c r="B18" s="35" t="s">
        <v>42</v>
      </c>
      <c r="C18" s="33" t="s">
        <v>16</v>
      </c>
      <c r="D18" s="33" t="s">
        <v>43</v>
      </c>
      <c r="E18" s="38">
        <v>6058.24</v>
      </c>
      <c r="F18" s="38">
        <v>6058.24</v>
      </c>
      <c r="G18" s="32" t="s">
        <v>91</v>
      </c>
      <c r="H18" s="32">
        <v>46028</v>
      </c>
      <c r="I18" s="32" t="s">
        <v>10</v>
      </c>
    </row>
    <row r="19" spans="1:11" ht="25.5" customHeight="1" x14ac:dyDescent="0.25">
      <c r="A19" s="37" t="s">
        <v>44</v>
      </c>
      <c r="B19" s="33" t="s">
        <v>45</v>
      </c>
      <c r="C19" s="33" t="s">
        <v>16</v>
      </c>
      <c r="D19" s="34" t="s">
        <v>46</v>
      </c>
      <c r="E19" s="38">
        <v>128.19999999999999</v>
      </c>
      <c r="F19" s="38">
        <v>128.19999999999999</v>
      </c>
      <c r="G19" s="32" t="s">
        <v>91</v>
      </c>
      <c r="H19" s="32">
        <v>46028</v>
      </c>
      <c r="I19" s="32" t="s">
        <v>10</v>
      </c>
      <c r="K19" s="46"/>
    </row>
    <row r="20" spans="1:11" x14ac:dyDescent="0.25">
      <c r="A20" s="37">
        <v>45965</v>
      </c>
      <c r="B20" s="35" t="s">
        <v>47</v>
      </c>
      <c r="C20" s="33" t="s">
        <v>48</v>
      </c>
      <c r="D20" s="33" t="s">
        <v>49</v>
      </c>
      <c r="E20" s="38">
        <v>2312</v>
      </c>
      <c r="F20" s="38">
        <v>2312</v>
      </c>
      <c r="G20" s="32" t="s">
        <v>91</v>
      </c>
      <c r="H20" s="32">
        <v>46035</v>
      </c>
      <c r="I20" s="32" t="s">
        <v>10</v>
      </c>
    </row>
    <row r="21" spans="1:11" x14ac:dyDescent="0.25">
      <c r="A21" s="37">
        <v>45972</v>
      </c>
      <c r="B21" s="35" t="s">
        <v>50</v>
      </c>
      <c r="C21" s="33" t="s">
        <v>48</v>
      </c>
      <c r="D21" s="33" t="s">
        <v>49</v>
      </c>
      <c r="E21" s="38">
        <v>2924</v>
      </c>
      <c r="F21" s="38">
        <v>2924</v>
      </c>
      <c r="G21" s="32" t="s">
        <v>91</v>
      </c>
      <c r="H21" s="32">
        <v>46035</v>
      </c>
      <c r="I21" s="32" t="s">
        <v>10</v>
      </c>
    </row>
    <row r="22" spans="1:11" x14ac:dyDescent="0.25">
      <c r="A22" s="37">
        <v>45959</v>
      </c>
      <c r="B22" s="35" t="s">
        <v>109</v>
      </c>
      <c r="C22" s="33" t="s">
        <v>48</v>
      </c>
      <c r="D22" s="33" t="s">
        <v>49</v>
      </c>
      <c r="E22" s="38">
        <v>3808</v>
      </c>
      <c r="F22" s="38">
        <v>3808</v>
      </c>
      <c r="G22" s="32" t="s">
        <v>20</v>
      </c>
      <c r="H22" s="32">
        <v>46035</v>
      </c>
      <c r="I22" s="32" t="s">
        <v>10</v>
      </c>
    </row>
    <row r="23" spans="1:11" x14ac:dyDescent="0.25">
      <c r="A23" s="37">
        <v>45980</v>
      </c>
      <c r="B23" s="33" t="s">
        <v>51</v>
      </c>
      <c r="C23" s="33" t="s">
        <v>48</v>
      </c>
      <c r="D23" s="33" t="s">
        <v>49</v>
      </c>
      <c r="E23" s="38">
        <v>3876</v>
      </c>
      <c r="F23" s="38">
        <v>3876</v>
      </c>
      <c r="G23" s="32" t="s">
        <v>91</v>
      </c>
      <c r="H23" s="32">
        <v>46035</v>
      </c>
      <c r="I23" s="32" t="s">
        <v>10</v>
      </c>
      <c r="J23" s="3"/>
    </row>
    <row r="24" spans="1:11" x14ac:dyDescent="0.25">
      <c r="A24" s="37">
        <v>45987</v>
      </c>
      <c r="B24" s="33" t="s">
        <v>52</v>
      </c>
      <c r="C24" s="33" t="s">
        <v>48</v>
      </c>
      <c r="D24" s="33" t="s">
        <v>49</v>
      </c>
      <c r="E24" s="38">
        <v>2788</v>
      </c>
      <c r="F24" s="38">
        <v>2788</v>
      </c>
      <c r="G24" s="32" t="s">
        <v>91</v>
      </c>
      <c r="H24" s="32">
        <v>46035</v>
      </c>
      <c r="I24" s="32" t="s">
        <v>10</v>
      </c>
      <c r="J24" s="3"/>
    </row>
    <row r="25" spans="1:11" x14ac:dyDescent="0.25">
      <c r="A25" s="37">
        <v>45993</v>
      </c>
      <c r="B25" s="33" t="s">
        <v>53</v>
      </c>
      <c r="C25" s="33" t="s">
        <v>48</v>
      </c>
      <c r="D25" s="33" t="s">
        <v>49</v>
      </c>
      <c r="E25" s="38">
        <v>1632</v>
      </c>
      <c r="F25" s="38">
        <v>1632</v>
      </c>
      <c r="G25" s="32" t="s">
        <v>91</v>
      </c>
      <c r="H25" s="32">
        <v>46035</v>
      </c>
      <c r="I25" s="32" t="s">
        <v>10</v>
      </c>
      <c r="J25" s="3"/>
    </row>
    <row r="26" spans="1:11" x14ac:dyDescent="0.25">
      <c r="A26" s="37" t="s">
        <v>54</v>
      </c>
      <c r="B26" s="33" t="s">
        <v>55</v>
      </c>
      <c r="C26" s="33" t="s">
        <v>48</v>
      </c>
      <c r="D26" s="33" t="s">
        <v>49</v>
      </c>
      <c r="E26" s="38">
        <v>3060</v>
      </c>
      <c r="F26" s="38">
        <v>3060</v>
      </c>
      <c r="G26" s="32" t="s">
        <v>91</v>
      </c>
      <c r="H26" s="39">
        <v>46031</v>
      </c>
      <c r="I26" s="32" t="s">
        <v>10</v>
      </c>
    </row>
    <row r="27" spans="1:11" x14ac:dyDescent="0.25">
      <c r="A27" s="37">
        <v>46008</v>
      </c>
      <c r="B27" s="33" t="s">
        <v>56</v>
      </c>
      <c r="C27" s="33" t="s">
        <v>48</v>
      </c>
      <c r="D27" s="33" t="s">
        <v>49</v>
      </c>
      <c r="E27" s="38">
        <v>3332</v>
      </c>
      <c r="F27" s="38">
        <v>3332</v>
      </c>
      <c r="G27" s="32" t="s">
        <v>91</v>
      </c>
      <c r="H27" s="39">
        <v>46035</v>
      </c>
      <c r="I27" s="32" t="s">
        <v>10</v>
      </c>
    </row>
    <row r="28" spans="1:11" x14ac:dyDescent="0.25">
      <c r="A28" s="37" t="s">
        <v>57</v>
      </c>
      <c r="B28" s="33" t="s">
        <v>58</v>
      </c>
      <c r="C28" s="33" t="s">
        <v>48</v>
      </c>
      <c r="D28" s="33" t="s">
        <v>49</v>
      </c>
      <c r="E28" s="38">
        <v>2584</v>
      </c>
      <c r="F28" s="38">
        <v>2584</v>
      </c>
      <c r="G28" s="32" t="s">
        <v>91</v>
      </c>
      <c r="H28" s="39">
        <v>46035</v>
      </c>
      <c r="I28" s="32" t="s">
        <v>10</v>
      </c>
      <c r="K28" s="45"/>
    </row>
    <row r="29" spans="1:11" ht="22.5" x14ac:dyDescent="0.25">
      <c r="A29" s="37">
        <v>45778</v>
      </c>
      <c r="B29" s="35" t="s">
        <v>59</v>
      </c>
      <c r="C29" s="33" t="s">
        <v>60</v>
      </c>
      <c r="D29" s="33" t="s">
        <v>61</v>
      </c>
      <c r="E29" s="38">
        <v>490825.52</v>
      </c>
      <c r="F29" s="38">
        <v>490825.52</v>
      </c>
      <c r="G29" s="32" t="s">
        <v>91</v>
      </c>
      <c r="H29" s="32" t="s">
        <v>102</v>
      </c>
      <c r="I29" s="32" t="s">
        <v>10</v>
      </c>
      <c r="J29" s="3"/>
    </row>
    <row r="30" spans="1:11" ht="22.5" x14ac:dyDescent="0.25">
      <c r="A30" s="37">
        <v>46001</v>
      </c>
      <c r="B30" s="33" t="s">
        <v>62</v>
      </c>
      <c r="C30" s="33" t="s">
        <v>63</v>
      </c>
      <c r="D30" s="33" t="s">
        <v>92</v>
      </c>
      <c r="E30" s="38">
        <v>57088.4</v>
      </c>
      <c r="F30" s="38">
        <v>57088.4</v>
      </c>
      <c r="G30" s="32" t="s">
        <v>91</v>
      </c>
      <c r="H30" s="39">
        <v>46031</v>
      </c>
      <c r="I30" s="32" t="s">
        <v>10</v>
      </c>
    </row>
    <row r="31" spans="1:11" ht="22.5" x14ac:dyDescent="0.25">
      <c r="A31" s="37">
        <v>46010</v>
      </c>
      <c r="B31" s="33" t="s">
        <v>64</v>
      </c>
      <c r="C31" s="33" t="s">
        <v>99</v>
      </c>
      <c r="D31" s="33" t="s">
        <v>65</v>
      </c>
      <c r="E31" s="38">
        <v>29500</v>
      </c>
      <c r="F31" s="38">
        <v>29500</v>
      </c>
      <c r="G31" s="32" t="s">
        <v>91</v>
      </c>
      <c r="H31" s="39">
        <v>46031</v>
      </c>
      <c r="I31" s="32" t="s">
        <v>10</v>
      </c>
    </row>
    <row r="32" spans="1:11" ht="33.75" x14ac:dyDescent="0.25">
      <c r="A32" s="37" t="s">
        <v>66</v>
      </c>
      <c r="B32" s="33" t="s">
        <v>67</v>
      </c>
      <c r="C32" s="33" t="s">
        <v>94</v>
      </c>
      <c r="D32" s="33" t="s">
        <v>101</v>
      </c>
      <c r="E32" s="38">
        <v>122159.5</v>
      </c>
      <c r="F32" s="38">
        <v>122159.5</v>
      </c>
      <c r="G32" s="32" t="s">
        <v>91</v>
      </c>
      <c r="H32" s="39">
        <v>46031</v>
      </c>
      <c r="I32" s="32" t="s">
        <v>10</v>
      </c>
    </row>
    <row r="33" spans="1:9" ht="45" x14ac:dyDescent="0.25">
      <c r="A33" s="37" t="s">
        <v>66</v>
      </c>
      <c r="B33" s="35" t="s">
        <v>68</v>
      </c>
      <c r="C33" s="33" t="s">
        <v>98</v>
      </c>
      <c r="D33" s="33" t="s">
        <v>69</v>
      </c>
      <c r="E33" s="38">
        <v>221250</v>
      </c>
      <c r="F33" s="38">
        <v>221250</v>
      </c>
      <c r="G33" s="32" t="s">
        <v>91</v>
      </c>
      <c r="H33" s="39">
        <v>46031</v>
      </c>
      <c r="I33" s="32" t="s">
        <v>10</v>
      </c>
    </row>
    <row r="34" spans="1:9" ht="33.75" x14ac:dyDescent="0.25">
      <c r="A34" s="37">
        <v>46015</v>
      </c>
      <c r="B34" s="35" t="s">
        <v>70</v>
      </c>
      <c r="C34" s="33" t="s">
        <v>97</v>
      </c>
      <c r="D34" s="33" t="s">
        <v>71</v>
      </c>
      <c r="E34" s="38">
        <v>158475.19</v>
      </c>
      <c r="F34" s="38">
        <v>158475.19</v>
      </c>
      <c r="G34" s="32" t="s">
        <v>91</v>
      </c>
      <c r="H34" s="39">
        <v>46031</v>
      </c>
      <c r="I34" s="32" t="s">
        <v>10</v>
      </c>
    </row>
    <row r="35" spans="1:9" ht="45" x14ac:dyDescent="0.25">
      <c r="A35" s="37" t="s">
        <v>72</v>
      </c>
      <c r="B35" s="35" t="s">
        <v>73</v>
      </c>
      <c r="C35" s="33" t="s">
        <v>95</v>
      </c>
      <c r="D35" s="33" t="s">
        <v>74</v>
      </c>
      <c r="E35" s="38">
        <v>123684</v>
      </c>
      <c r="F35" s="38">
        <v>123684</v>
      </c>
      <c r="G35" s="32" t="s">
        <v>91</v>
      </c>
      <c r="H35" s="39">
        <v>46031</v>
      </c>
      <c r="I35" s="32" t="s">
        <v>10</v>
      </c>
    </row>
    <row r="36" spans="1:9" ht="22.5" x14ac:dyDescent="0.25">
      <c r="A36" s="37">
        <v>46013</v>
      </c>
      <c r="B36" s="35" t="s">
        <v>75</v>
      </c>
      <c r="C36" s="33" t="s">
        <v>94</v>
      </c>
      <c r="D36" s="33" t="s">
        <v>76</v>
      </c>
      <c r="E36" s="38">
        <v>167796</v>
      </c>
      <c r="F36" s="38">
        <v>167796</v>
      </c>
      <c r="G36" s="32" t="s">
        <v>91</v>
      </c>
      <c r="H36" s="39">
        <v>46031</v>
      </c>
      <c r="I36" s="32" t="s">
        <v>10</v>
      </c>
    </row>
    <row r="37" spans="1:9" ht="33.75" x14ac:dyDescent="0.25">
      <c r="A37" s="37">
        <v>46013</v>
      </c>
      <c r="B37" s="35" t="s">
        <v>77</v>
      </c>
      <c r="C37" s="33" t="s">
        <v>78</v>
      </c>
      <c r="D37" s="33" t="s">
        <v>79</v>
      </c>
      <c r="E37" s="38">
        <v>158556.6</v>
      </c>
      <c r="F37" s="38">
        <v>158556.6</v>
      </c>
      <c r="G37" s="32" t="s">
        <v>91</v>
      </c>
      <c r="H37" s="32">
        <v>46028</v>
      </c>
      <c r="I37" s="32" t="s">
        <v>10</v>
      </c>
    </row>
    <row r="38" spans="1:9" ht="22.5" x14ac:dyDescent="0.25">
      <c r="A38" s="37" t="s">
        <v>80</v>
      </c>
      <c r="B38" s="35" t="s">
        <v>81</v>
      </c>
      <c r="C38" s="33" t="s">
        <v>82</v>
      </c>
      <c r="D38" s="33" t="s">
        <v>83</v>
      </c>
      <c r="E38" s="38">
        <v>88293.5</v>
      </c>
      <c r="F38" s="38">
        <v>88293.5</v>
      </c>
      <c r="G38" s="32" t="s">
        <v>91</v>
      </c>
      <c r="H38" s="39">
        <v>46031</v>
      </c>
      <c r="I38" s="32" t="s">
        <v>10</v>
      </c>
    </row>
    <row r="39" spans="1:9" ht="22.5" x14ac:dyDescent="0.25">
      <c r="A39" s="37" t="s">
        <v>80</v>
      </c>
      <c r="B39" s="35" t="s">
        <v>84</v>
      </c>
      <c r="C39" s="33" t="s">
        <v>82</v>
      </c>
      <c r="D39" s="33" t="s">
        <v>85</v>
      </c>
      <c r="E39" s="38">
        <v>78588.759999999995</v>
      </c>
      <c r="F39" s="38">
        <v>78588.759999999995</v>
      </c>
      <c r="G39" s="32" t="s">
        <v>91</v>
      </c>
      <c r="H39" s="39">
        <v>46031</v>
      </c>
      <c r="I39" s="32" t="s">
        <v>10</v>
      </c>
    </row>
    <row r="40" spans="1:9" ht="33.75" x14ac:dyDescent="0.25">
      <c r="A40" s="37" t="s">
        <v>86</v>
      </c>
      <c r="B40" s="35" t="s">
        <v>87</v>
      </c>
      <c r="C40" s="33" t="s">
        <v>96</v>
      </c>
      <c r="D40" s="33" t="s">
        <v>88</v>
      </c>
      <c r="E40" s="38">
        <v>242100</v>
      </c>
      <c r="F40" s="38">
        <v>242100</v>
      </c>
      <c r="G40" s="32" t="s">
        <v>91</v>
      </c>
      <c r="H40" s="39">
        <v>46031</v>
      </c>
      <c r="I40" s="32" t="s">
        <v>10</v>
      </c>
    </row>
    <row r="41" spans="1:9" ht="45" x14ac:dyDescent="0.25">
      <c r="A41" s="37" t="s">
        <v>80</v>
      </c>
      <c r="B41" s="35" t="s">
        <v>89</v>
      </c>
      <c r="C41" s="33" t="s">
        <v>93</v>
      </c>
      <c r="D41" s="33" t="s">
        <v>90</v>
      </c>
      <c r="E41" s="38">
        <v>27000.36</v>
      </c>
      <c r="F41" s="38">
        <v>27000.36</v>
      </c>
      <c r="G41" s="32" t="s">
        <v>91</v>
      </c>
      <c r="H41" s="32">
        <v>46028</v>
      </c>
      <c r="I41" s="32" t="s">
        <v>10</v>
      </c>
    </row>
    <row r="42" spans="1:9" ht="33.75" x14ac:dyDescent="0.25">
      <c r="A42" s="37" t="s">
        <v>80</v>
      </c>
      <c r="B42" s="35" t="s">
        <v>103</v>
      </c>
      <c r="C42" s="33" t="s">
        <v>104</v>
      </c>
      <c r="D42" s="33" t="s">
        <v>105</v>
      </c>
      <c r="E42" s="38">
        <v>147539.81</v>
      </c>
      <c r="F42" s="38">
        <v>147539.81</v>
      </c>
      <c r="G42" s="32" t="s">
        <v>20</v>
      </c>
      <c r="H42" s="32">
        <v>46024</v>
      </c>
      <c r="I42" s="32" t="s">
        <v>10</v>
      </c>
    </row>
    <row r="43" spans="1:9" ht="33.75" x14ac:dyDescent="0.25">
      <c r="A43" s="37">
        <v>46002</v>
      </c>
      <c r="B43" s="35" t="s">
        <v>107</v>
      </c>
      <c r="C43" s="33" t="s">
        <v>106</v>
      </c>
      <c r="D43" s="33" t="s">
        <v>108</v>
      </c>
      <c r="E43" s="38">
        <v>349042.54</v>
      </c>
      <c r="F43" s="38">
        <v>349042.54</v>
      </c>
      <c r="G43" s="32" t="s">
        <v>20</v>
      </c>
      <c r="H43" s="32">
        <v>46028</v>
      </c>
      <c r="I43" s="32" t="s">
        <v>10</v>
      </c>
    </row>
    <row r="44" spans="1:9" ht="15.75" x14ac:dyDescent="0.25">
      <c r="A44" s="49" t="s">
        <v>21</v>
      </c>
      <c r="B44" s="49"/>
      <c r="C44" s="40"/>
      <c r="D44" s="41"/>
      <c r="E44" s="42">
        <f>SUM(E10:E43)</f>
        <v>3164519.9299999997</v>
      </c>
      <c r="F44" s="42">
        <f>SUM(F10:F43)</f>
        <v>3164519.9299999997</v>
      </c>
      <c r="G44" s="43"/>
      <c r="H44" s="44"/>
      <c r="I44" s="44"/>
    </row>
    <row r="45" spans="1:9" ht="15.75" x14ac:dyDescent="0.25">
      <c r="A45" s="25"/>
      <c r="B45" s="25"/>
      <c r="C45" s="26"/>
      <c r="D45" s="27"/>
      <c r="E45" s="2"/>
      <c r="F45" s="2"/>
      <c r="G45" s="20"/>
    </row>
    <row r="46" spans="1:9" ht="15.75" x14ac:dyDescent="0.25">
      <c r="A46" s="25"/>
      <c r="B46" s="25"/>
      <c r="C46" s="26"/>
      <c r="D46" s="27"/>
      <c r="E46" s="2"/>
      <c r="F46" s="2"/>
      <c r="G46" s="20"/>
    </row>
    <row r="47" spans="1:9" ht="15.75" x14ac:dyDescent="0.25">
      <c r="A47" s="47" t="s">
        <v>17</v>
      </c>
      <c r="B47" s="47"/>
      <c r="D47" s="21" t="s">
        <v>18</v>
      </c>
      <c r="E47" s="2"/>
      <c r="F47" s="2"/>
      <c r="G47" s="21" t="s">
        <v>13</v>
      </c>
    </row>
    <row r="48" spans="1:9" ht="15.75" x14ac:dyDescent="0.25">
      <c r="A48" s="21"/>
      <c r="B48" s="21"/>
      <c r="D48" s="21"/>
      <c r="E48" s="2"/>
      <c r="F48" s="2"/>
      <c r="G48" s="21"/>
    </row>
    <row r="49" spans="1:8" ht="15.75" x14ac:dyDescent="0.25">
      <c r="A49" s="21"/>
      <c r="B49" s="21"/>
      <c r="D49" s="21"/>
      <c r="E49" s="2"/>
      <c r="F49" s="2"/>
      <c r="G49" s="21"/>
      <c r="H49" s="23"/>
    </row>
    <row r="50" spans="1:8" x14ac:dyDescent="0.25">
      <c r="A50" s="30" t="s">
        <v>22</v>
      </c>
      <c r="B50" s="30"/>
      <c r="D50" s="22" t="s">
        <v>24</v>
      </c>
      <c r="E50"/>
      <c r="F50" s="16"/>
      <c r="G50" s="22" t="s">
        <v>14</v>
      </c>
      <c r="H50" s="24"/>
    </row>
    <row r="51" spans="1:8" x14ac:dyDescent="0.25">
      <c r="A51" s="31" t="s">
        <v>23</v>
      </c>
      <c r="B51" s="28"/>
      <c r="C51" s="4"/>
      <c r="D51" s="6" t="s">
        <v>25</v>
      </c>
      <c r="E51" s="7"/>
      <c r="F51" s="16"/>
      <c r="G51" s="24" t="s">
        <v>15</v>
      </c>
      <c r="H51" s="24"/>
    </row>
    <row r="52" spans="1:8" x14ac:dyDescent="0.25">
      <c r="C52" s="28"/>
      <c r="D52" s="6"/>
      <c r="E52" s="5"/>
    </row>
    <row r="53" spans="1:8" x14ac:dyDescent="0.25">
      <c r="E53" s="1" t="s">
        <v>11</v>
      </c>
    </row>
    <row r="55" spans="1:8" x14ac:dyDescent="0.25">
      <c r="D55" s="46"/>
    </row>
    <row r="56" spans="1:8" x14ac:dyDescent="0.25">
      <c r="A56" s="29"/>
      <c r="B56" s="29"/>
    </row>
    <row r="57" spans="1:8" x14ac:dyDescent="0.25">
      <c r="A57" s="28"/>
      <c r="B57" s="28"/>
      <c r="C57" s="29"/>
      <c r="D57" s="29"/>
    </row>
    <row r="58" spans="1:8" x14ac:dyDescent="0.25">
      <c r="C58" s="28"/>
      <c r="D58" s="28"/>
    </row>
    <row r="61" spans="1:8" x14ac:dyDescent="0.25">
      <c r="D61" s="46"/>
    </row>
    <row r="67" spans="9:9" x14ac:dyDescent="0.25">
      <c r="I67" s="1"/>
    </row>
    <row r="68" spans="9:9" x14ac:dyDescent="0.25">
      <c r="I68" s="1"/>
    </row>
  </sheetData>
  <sortState xmlns:xlrd2="http://schemas.microsoft.com/office/spreadsheetml/2017/richdata2" ref="A10:I47">
    <sortCondition ref="A10:A47"/>
  </sortState>
  <mergeCells count="4">
    <mergeCell ref="A47:B47"/>
    <mergeCell ref="A6:I6"/>
    <mergeCell ref="A7:I7"/>
    <mergeCell ref="A44:B44"/>
  </mergeCells>
  <conditionalFormatting sqref="B47:B49">
    <cfRule type="duplicateValues" dxfId="4" priority="781"/>
  </conditionalFormatting>
  <conditionalFormatting sqref="B52:B1048576 B1:B9">
    <cfRule type="duplicateValues" dxfId="3" priority="755"/>
  </conditionalFormatting>
  <conditionalFormatting sqref="B52:B1048576">
    <cfRule type="duplicateValues" dxfId="2" priority="773"/>
  </conditionalFormatting>
  <conditionalFormatting sqref="E51">
    <cfRule type="duplicateValues" dxfId="1" priority="1"/>
    <cfRule type="duplicateValues" dxfId="0" priority="2"/>
  </conditionalFormatting>
  <printOptions horizontalCentered="1" verticalCentered="1"/>
  <pageMargins left="0.47244094488188981" right="0.43307086614173229" top="0.15748031496062992" bottom="0.19685039370078741" header="0.51181102362204722" footer="0.15748031496062992"/>
  <pageSetup scale="8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FACT.PAGADAS ENERO 2026</vt:lpstr>
      <vt:lpstr>'FACT.PAGADAS ENERO 2026'!Área_de_impresión</vt:lpstr>
      <vt:lpstr>'FACT.PAGADAS ENERO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Yessica Medina</cp:lastModifiedBy>
  <cp:lastPrinted>2026-02-03T12:41:17Z</cp:lastPrinted>
  <dcterms:created xsi:type="dcterms:W3CDTF">2022-10-03T13:13:34Z</dcterms:created>
  <dcterms:modified xsi:type="dcterms:W3CDTF">2026-02-04T15:08:56Z</dcterms:modified>
</cp:coreProperties>
</file>