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omina01\carpeta compartida con adderlyn\Transparencia Marzo 2025\"/>
    </mc:Choice>
  </mc:AlternateContent>
  <bookViews>
    <workbookView xWindow="0" yWindow="0" windowWidth="20490" windowHeight="7335"/>
  </bookViews>
  <sheets>
    <sheet name="PENSION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2" l="1"/>
  <c r="P15" i="2" s="1"/>
</calcChain>
</file>

<file path=xl/sharedStrings.xml><?xml version="1.0" encoding="utf-8"?>
<sst xmlns="http://schemas.openxmlformats.org/spreadsheetml/2006/main" count="30" uniqueCount="28">
  <si>
    <t>FIJO</t>
  </si>
  <si>
    <t>ARCHIVISTA</t>
  </si>
  <si>
    <t>DIV. INST.MET. EST. CONVENCIONALES</t>
  </si>
  <si>
    <t>00105404465</t>
  </si>
  <si>
    <t>CARLIXTA  PAULINO GARCIA</t>
  </si>
  <si>
    <t>FIJA</t>
  </si>
  <si>
    <t>DIGITADORA</t>
  </si>
  <si>
    <t>DEPARTAMENTO DE CLIMATOLOGIA</t>
  </si>
  <si>
    <t>00105487078</t>
  </si>
  <si>
    <t>AGUSTINA MOJICA</t>
  </si>
  <si>
    <t>Riesgo Lab.</t>
  </si>
  <si>
    <t>S. Social</t>
  </si>
  <si>
    <t>S.F.S</t>
  </si>
  <si>
    <t>SFS</t>
  </si>
  <si>
    <t xml:space="preserve">Empleador </t>
  </si>
  <si>
    <t>Empleado</t>
  </si>
  <si>
    <t>Neto (RD$)</t>
  </si>
  <si>
    <t>Total Desc.</t>
  </si>
  <si>
    <t>Otros Desc.</t>
  </si>
  <si>
    <t>Tesorería de la Seguridad Social</t>
  </si>
  <si>
    <t>Seguro</t>
  </si>
  <si>
    <t>ISR</t>
  </si>
  <si>
    <t>S. Bruto</t>
  </si>
  <si>
    <t>Estatus</t>
  </si>
  <si>
    <t>Cargo</t>
  </si>
  <si>
    <t>Departamento</t>
  </si>
  <si>
    <t>Cedula</t>
  </si>
  <si>
    <t>PERSONAL EN PROCESO DE JUBILACIÓN Y PENSIÓN  MARZO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</si>
</sst>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sz val="9"/>
      <name val="Calibri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sz val="6.5"/>
      <color rgb="FF04097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66CC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1" applyFill="1" applyBorder="1" applyAlignment="1">
      <alignment horizontal="left" vertical="top"/>
    </xf>
    <xf numFmtId="4" fontId="1" fillId="0" borderId="0" xfId="1" applyNumberFormat="1" applyFill="1" applyBorder="1" applyAlignment="1">
      <alignment horizontal="left" vertical="top"/>
    </xf>
    <xf numFmtId="4" fontId="2" fillId="0" borderId="1" xfId="2" applyNumberFormat="1" applyFont="1" applyFill="1" applyBorder="1" applyAlignment="1"/>
    <xf numFmtId="4" fontId="3" fillId="0" borderId="1" xfId="1" applyNumberFormat="1" applyFont="1" applyFill="1" applyBorder="1" applyAlignment="1">
      <alignment horizontal="right" vertical="top"/>
    </xf>
    <xf numFmtId="0" fontId="3" fillId="0" borderId="1" xfId="1" applyFont="1" applyFill="1" applyBorder="1" applyAlignment="1">
      <alignment horizontal="center" vertical="top"/>
    </xf>
    <xf numFmtId="0" fontId="3" fillId="0" borderId="1" xfId="1" applyFont="1" applyFill="1" applyBorder="1" applyAlignment="1">
      <alignment horizontal="left" vertical="top"/>
    </xf>
    <xf numFmtId="49" fontId="3" fillId="0" borderId="1" xfId="1" applyNumberFormat="1" applyFont="1" applyFill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left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left" wrapText="1"/>
    </xf>
    <xf numFmtId="4" fontId="4" fillId="2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</cellXfs>
  <cellStyles count="3">
    <cellStyle name="Millares 4" xfId="2"/>
    <cellStyle name="Normal" xfId="0" builtinId="0"/>
    <cellStyle name="Normal 3" xfId="1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314325</xdr:colOff>
      <xdr:row>0</xdr:row>
      <xdr:rowOff>180975</xdr:rowOff>
    </xdr:from>
    <xdr:ext cx="3237510" cy="123442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4525" y="161925"/>
          <a:ext cx="3237510" cy="12344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tabSelected="1" zoomScale="70" zoomScaleNormal="70" workbookViewId="0">
      <selection activeCell="A9" sqref="A9:P9"/>
    </sheetView>
  </sheetViews>
  <sheetFormatPr baseColWidth="10" defaultColWidth="8" defaultRowHeight="12.75" x14ac:dyDescent="0.25"/>
  <cols>
    <col min="1" max="1" width="35.140625" style="1" customWidth="1"/>
    <col min="2" max="2" width="22.42578125" style="1" customWidth="1"/>
    <col min="3" max="3" width="30" style="1" customWidth="1"/>
    <col min="4" max="4" width="29.42578125" style="1" customWidth="1"/>
    <col min="5" max="5" width="11.42578125" style="1" customWidth="1"/>
    <col min="6" max="6" width="10" style="1" bestFit="1" customWidth="1"/>
    <col min="7" max="7" width="8.85546875" style="2" customWidth="1"/>
    <col min="8" max="8" width="7.5703125" style="2" customWidth="1"/>
    <col min="9" max="9" width="8.7109375" style="2" customWidth="1"/>
    <col min="10" max="10" width="9.140625" style="2" customWidth="1"/>
    <col min="11" max="12" width="8.28515625" style="2" bestFit="1" customWidth="1"/>
    <col min="13" max="13" width="10.7109375" style="2" customWidth="1"/>
    <col min="14" max="14" width="8.85546875" style="2" bestFit="1" customWidth="1"/>
    <col min="15" max="15" width="9.140625" style="2" bestFit="1" customWidth="1"/>
    <col min="16" max="16" width="11.85546875" style="2" customWidth="1"/>
    <col min="17" max="16384" width="8" style="1"/>
  </cols>
  <sheetData>
    <row r="1" spans="1:16" ht="29.1" customHeight="1" x14ac:dyDescent="0.25"/>
    <row r="2" spans="1:16" ht="9" customHeight="1" x14ac:dyDescent="0.25"/>
    <row r="3" spans="1:16" ht="6.75" customHeight="1" x14ac:dyDescent="0.25"/>
    <row r="4" spans="1:16" ht="13.5" customHeight="1" x14ac:dyDescent="0.25"/>
    <row r="5" spans="1:16" ht="15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10.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2" customHeight="1" x14ac:dyDescent="0.25"/>
    <row r="8" spans="1:16" ht="16.5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6.5" customHeight="1" x14ac:dyDescent="0.25">
      <c r="A9" s="18" t="s">
        <v>27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1.25" customHeight="1" x14ac:dyDescent="0.25"/>
    <row r="11" spans="1:16" ht="9.75" customHeight="1" x14ac:dyDescent="0.25">
      <c r="A11" s="19" t="s">
        <v>15</v>
      </c>
      <c r="B11" s="20" t="s">
        <v>26</v>
      </c>
      <c r="C11" s="23" t="s">
        <v>25</v>
      </c>
      <c r="D11" s="19" t="s">
        <v>24</v>
      </c>
      <c r="E11" s="19" t="s">
        <v>23</v>
      </c>
      <c r="F11" s="19" t="s">
        <v>22</v>
      </c>
      <c r="G11" s="14" t="s">
        <v>21</v>
      </c>
      <c r="H11" s="24" t="s">
        <v>20</v>
      </c>
      <c r="I11" s="14" t="s">
        <v>19</v>
      </c>
      <c r="J11" s="14"/>
      <c r="K11" s="14"/>
      <c r="L11" s="14"/>
      <c r="M11" s="14"/>
      <c r="N11" s="25" t="s">
        <v>18</v>
      </c>
      <c r="O11" s="14" t="s">
        <v>17</v>
      </c>
      <c r="P11" s="14" t="s">
        <v>16</v>
      </c>
    </row>
    <row r="12" spans="1:16" ht="15" customHeight="1" x14ac:dyDescent="0.25">
      <c r="A12" s="19"/>
      <c r="B12" s="21"/>
      <c r="C12" s="23"/>
      <c r="D12" s="19"/>
      <c r="E12" s="19"/>
      <c r="F12" s="19"/>
      <c r="G12" s="14"/>
      <c r="H12" s="24"/>
      <c r="I12" s="15" t="s">
        <v>15</v>
      </c>
      <c r="J12" s="15"/>
      <c r="K12" s="15" t="s">
        <v>14</v>
      </c>
      <c r="L12" s="15"/>
      <c r="M12" s="15"/>
      <c r="N12" s="25"/>
      <c r="O12" s="14"/>
      <c r="P12" s="14"/>
    </row>
    <row r="13" spans="1:16" ht="12" customHeight="1" x14ac:dyDescent="0.25">
      <c r="A13" s="19"/>
      <c r="B13" s="22"/>
      <c r="C13" s="23"/>
      <c r="D13" s="19"/>
      <c r="E13" s="19"/>
      <c r="F13" s="19"/>
      <c r="G13" s="14"/>
      <c r="H13" s="24"/>
      <c r="I13" s="13" t="s">
        <v>11</v>
      </c>
      <c r="J13" s="13" t="s">
        <v>13</v>
      </c>
      <c r="K13" s="13" t="s">
        <v>12</v>
      </c>
      <c r="L13" s="13" t="s">
        <v>11</v>
      </c>
      <c r="M13" s="13" t="s">
        <v>10</v>
      </c>
      <c r="N13" s="25"/>
      <c r="O13" s="14"/>
      <c r="P13" s="14"/>
    </row>
    <row r="14" spans="1:16" x14ac:dyDescent="0.2">
      <c r="A14" s="12" t="s">
        <v>9</v>
      </c>
      <c r="B14" s="11" t="s">
        <v>8</v>
      </c>
      <c r="C14" s="10" t="s">
        <v>7</v>
      </c>
      <c r="D14" s="10" t="s">
        <v>6</v>
      </c>
      <c r="E14" s="9" t="s">
        <v>5</v>
      </c>
      <c r="F14" s="8">
        <v>25399.67</v>
      </c>
      <c r="G14" s="8">
        <v>0</v>
      </c>
      <c r="H14" s="8">
        <v>25</v>
      </c>
      <c r="I14" s="8">
        <v>728.97</v>
      </c>
      <c r="J14" s="3">
        <v>772.15</v>
      </c>
      <c r="K14" s="3">
        <v>1800.84</v>
      </c>
      <c r="L14" s="8">
        <v>1803.38</v>
      </c>
      <c r="M14" s="3">
        <v>292.10000000000002</v>
      </c>
      <c r="N14" s="8">
        <v>10638.1</v>
      </c>
      <c r="O14" s="3">
        <v>12164.22</v>
      </c>
      <c r="P14" s="3">
        <v>13235.45</v>
      </c>
    </row>
    <row r="15" spans="1:16" x14ac:dyDescent="0.2">
      <c r="A15" s="6" t="s">
        <v>4</v>
      </c>
      <c r="B15" s="7" t="s">
        <v>3</v>
      </c>
      <c r="C15" s="6" t="s">
        <v>2</v>
      </c>
      <c r="D15" s="6" t="s">
        <v>1</v>
      </c>
      <c r="E15" s="5" t="s">
        <v>0</v>
      </c>
      <c r="F15" s="4">
        <v>25000</v>
      </c>
      <c r="G15" s="4">
        <v>0</v>
      </c>
      <c r="H15" s="4">
        <v>25</v>
      </c>
      <c r="I15" s="4">
        <v>717.5</v>
      </c>
      <c r="J15" s="4">
        <v>760</v>
      </c>
      <c r="K15" s="4">
        <v>1772.5</v>
      </c>
      <c r="L15" s="4">
        <v>1775</v>
      </c>
      <c r="M15" s="4">
        <v>287.5</v>
      </c>
      <c r="N15" s="4">
        <v>10243.75</v>
      </c>
      <c r="O15" s="3">
        <f>G15+H15+I15+J15+N15</f>
        <v>11746.25</v>
      </c>
      <c r="P15" s="3">
        <f>F15-O15</f>
        <v>13253.75</v>
      </c>
    </row>
    <row r="16" spans="1:16" x14ac:dyDescent="0.25">
      <c r="F16" s="2"/>
    </row>
  </sheetData>
  <mergeCells count="18">
    <mergeCell ref="N11:N13"/>
    <mergeCell ref="O11:O13"/>
    <mergeCell ref="P11:P13"/>
    <mergeCell ref="I12:J12"/>
    <mergeCell ref="K12:M12"/>
    <mergeCell ref="A5:P5"/>
    <mergeCell ref="A6:P6"/>
    <mergeCell ref="A8:P8"/>
    <mergeCell ref="A9:P9"/>
    <mergeCell ref="A11:A13"/>
    <mergeCell ref="B11:B13"/>
    <mergeCell ref="C11:C13"/>
    <mergeCell ref="D11:D13"/>
    <mergeCell ref="E11:E13"/>
    <mergeCell ref="F11:F13"/>
    <mergeCell ref="G11:G13"/>
    <mergeCell ref="H11:H13"/>
    <mergeCell ref="I11:M11"/>
  </mergeCells>
  <conditionalFormatting sqref="N14 L14 F14:I14">
    <cfRule type="expression" dxfId="1" priority="2">
      <formula>ISNA(F14)</formula>
    </cfRule>
  </conditionalFormatting>
  <pageMargins left="0.82622047244094488" right="0.23622047244094491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2025-04-15T18:58:14Z</cp:lastPrinted>
  <dcterms:created xsi:type="dcterms:W3CDTF">2025-02-19T16:54:05Z</dcterms:created>
  <dcterms:modified xsi:type="dcterms:W3CDTF">2025-04-15T19:03:21Z</dcterms:modified>
</cp:coreProperties>
</file>