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herrera.CORREO\Desktop\"/>
    </mc:Choice>
  </mc:AlternateContent>
  <bookViews>
    <workbookView xWindow="0" yWindow="0" windowWidth="20490" windowHeight="7350" tabRatio="599"/>
  </bookViews>
  <sheets>
    <sheet name="pagados junio    2023  " sheetId="1" r:id="rId1"/>
    <sheet name="Hoja1" sheetId="2" r:id="rId2"/>
  </sheets>
  <definedNames>
    <definedName name="_xlnm.Print_Area" localSheetId="0">'pagados junio    2023  '!$A$1:$I$45</definedName>
    <definedName name="_xlnm.Print_Titles" localSheetId="0">'pagados junio    2023  '!$1:$10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" l="1"/>
  <c r="E40" i="1" l="1"/>
</calcChain>
</file>

<file path=xl/sharedStrings.xml><?xml version="1.0" encoding="utf-8"?>
<sst xmlns="http://schemas.openxmlformats.org/spreadsheetml/2006/main" count="167" uniqueCount="89">
  <si>
    <t>GOBIERNO DE LA</t>
  </si>
  <si>
    <t>OFICINA NACIONAL DE METEOROLOGIA</t>
  </si>
  <si>
    <t>VALORES EN RD$</t>
  </si>
  <si>
    <t>FECHA DE REGISTRO</t>
  </si>
  <si>
    <t>NUMERO DE COMPROBANTE</t>
  </si>
  <si>
    <t>PROVEEDOR</t>
  </si>
  <si>
    <t>CONCEPTO</t>
  </si>
  <si>
    <t>MONTO FACTURADO</t>
  </si>
  <si>
    <t>MONTO PAGADO A LA FECHA</t>
  </si>
  <si>
    <t>FECHA FIN FACTURA</t>
  </si>
  <si>
    <t>ESTADO (COMPLETADO, PENDIENTE Y ATRASO)</t>
  </si>
  <si>
    <t>REPÚBLICA DOMINICANA</t>
  </si>
  <si>
    <t xml:space="preserve">         </t>
  </si>
  <si>
    <t>MES</t>
  </si>
  <si>
    <t> Altice Dominicana, SA</t>
  </si>
  <si>
    <t>INST NAC DE AGUAS POTABLES Y ALCATARILLADOS</t>
  </si>
  <si>
    <t>COMPANIA DOMINICANA DE TELEFONOS C POR A</t>
  </si>
  <si>
    <t>CORPORACION DEL ACUEDUCTO Y ALCANTARILLADO DE SANTO DOMINGO</t>
  </si>
  <si>
    <t>EDENORTE DOMINICANA S A</t>
  </si>
  <si>
    <t>B1500307738</t>
  </si>
  <si>
    <t>COMPLETADO</t>
  </si>
  <si>
    <t>TOTAL  EN RD$</t>
  </si>
  <si>
    <t xml:space="preserve"> </t>
  </si>
  <si>
    <t>E450000019990</t>
  </si>
  <si>
    <t>PAGO FACTURAS POR SERV. TELEFONO CENTRAL, FLOTA E INTERNET DE ESTA ONAMET, CORRESPONDIENTE A AGOSTO 2023</t>
  </si>
  <si>
    <t>E450000019143</t>
  </si>
  <si>
    <t>E450000019368</t>
  </si>
  <si>
    <t>PAGO DE FACTURAS POR SERV. TELEFONO CENTRAL, FLOTAS, E INTERNET DE ESTA ONAMET CORRESPONDIENTE A AGOSTO 2023</t>
  </si>
  <si>
    <t>E450000018863</t>
  </si>
  <si>
    <t>E450000018651</t>
  </si>
  <si>
    <t>B1500053568</t>
  </si>
  <si>
    <t>PAGO DE FACTURA B1500053568 POR EL SERVICIO DE TELEFONO CENTRAL DE ESTA ONAMET, CORRESPONDIENTE A AGOSTO DEL 2023</t>
  </si>
  <si>
    <t>B1500053127</t>
  </si>
  <si>
    <t>PAGO DE FACT. B1500053127 POR EL SEVICIO DE TELEFONO DE LA ESTACION SANTIAGO, CORRESPONDIENTE AL MES DE AGOSTO DEL 2023</t>
  </si>
  <si>
    <t>B1500053394</t>
  </si>
  <si>
    <t>PAGO DE FACTURA B1500053394 POR SERVICIO DE INTERNET DE LA ESTACION BARAHONA, CORRESPONDIENTE AL MES DE AGOSTO 2023</t>
  </si>
  <si>
    <t>B1500121977</t>
  </si>
  <si>
    <t>PAGO  POR SERVICIO DE CONSUMO DE AGUA DE ESTA ONAMET CORRESPONDIENTE AL MES DE JULIO 2023</t>
  </si>
  <si>
    <t>B1500122025</t>
  </si>
  <si>
    <t>B1500282786</t>
  </si>
  <si>
    <t>EMPRESA DISTRIBUIDORA DE ELECTRICIDAD DEL ESTE S A</t>
  </si>
  <si>
    <t>PAGO DE FACTURAS POR EL SERVICIO DE ENERGIA ELECTRICA DE LA SEDE CENTRAL, HATO MAYOR Y MONTE PLATA JULIO 2023</t>
  </si>
  <si>
    <t> 18/08/2023</t>
  </si>
  <si>
    <t>B1500286461</t>
  </si>
  <si>
    <t>PAGO DE FACTURAS POR EL SERVICIO DE ENERGIA ELECTRICA DE LA SEDE CENTRAL, HATO MAYOR Y MONTE PLATA, AGOSTO 2023</t>
  </si>
  <si>
    <t>B1500285090</t>
  </si>
  <si>
    <t>B1500374396</t>
  </si>
  <si>
    <t>AGO DE FACTURA B1500374396 POR EL SERVICIO DE ENERGIA ELECTRICA DE LA ESTACION MONTE CRISTI CORRESPONDIENTE A JULIO 2023</t>
  </si>
  <si>
    <t>B1500307809</t>
  </si>
  <si>
    <t>PAGO  POR SERVICIO DE AGUA DE LA ESTACION SABANA DE LA MAR, AGOSTO 2023</t>
  </si>
  <si>
    <t>B1500312066</t>
  </si>
  <si>
    <t>PAGO  POR SERVICIO DE AGUA DE LA ESTACION MONTE CRISTI, AGOSTO 2023</t>
  </si>
  <si>
    <t>PAGO  POR SERVICIO DE AGUA DE LA ESTACION BAYAGUANA- MONTE PLATA, AGOSTO 2023</t>
  </si>
  <si>
    <t xml:space="preserve">  </t>
  </si>
  <si>
    <t>B1500000692</t>
  </si>
  <si>
    <t xml:space="preserve">FERRETERIA POPULAR SRL </t>
  </si>
  <si>
    <t xml:space="preserve">ADQUISION DE PLANTA ELECTRICA DE ESTA ONAMET </t>
  </si>
  <si>
    <t>B1500003046</t>
  </si>
  <si>
    <t> PA CATERING, SRL</t>
  </si>
  <si>
    <t>Adquisición Alimentos y bebidas, para las diferentes áreas, actividades que realiza en esta ONAMET y el personal fijo (militares de lunes a domingo, días feria</t>
  </si>
  <si>
    <t>B1500002274</t>
  </si>
  <si>
    <t> American Business Machine, SRL</t>
  </si>
  <si>
    <t>B1500000001</t>
  </si>
  <si>
    <t>Tafari, SRL</t>
  </si>
  <si>
    <t>ADQUISICION DE MATERIALES ELECTRICOS, FERRETEROS Y PINTIRAS PARA ESTA ONAMET</t>
  </si>
  <si>
    <t>B1500000322</t>
  </si>
  <si>
    <t>Simbel,SRL</t>
  </si>
  <si>
    <t>ADQUISICION DE EQUIPOS DE SEGURIDAD, PROTECCION Y VIGILANCIA PARA SER UTILIZADOS EN DIFERENTES AREAS DE ESTA ONAMET.</t>
  </si>
  <si>
    <t>B1500003045</t>
  </si>
  <si>
    <t xml:space="preserve">ADQUISICION DE ALIMENTOS Y BEBIDAS PARA EL CONSUMO DE LAS DIFERENTES ACTIVIDADES Y LA ALIMENTACION DEL PERSONAL MILITAR QUE PRESTA SERVICIO EN ESTA ONAMET </t>
  </si>
  <si>
    <t>B1500008687</t>
  </si>
  <si>
    <t> Editora Listin Diario, SA</t>
  </si>
  <si>
    <t xml:space="preserve"> SERVICIO CONTRATACION DE ANUNCIO PARA EL PROCESO DE COMPRAS EN MODALIDAD DE LICITACION </t>
  </si>
  <si>
    <t>B1500001798</t>
  </si>
  <si>
    <t>GL Promociones, SRL</t>
  </si>
  <si>
    <t>ADQUISICION DE EQUIPOS DE SEGURIDAD, PROTECCION Y VIGILANCIA PARA ESTA ONAMET.</t>
  </si>
  <si>
    <t>B1500000226</t>
  </si>
  <si>
    <t>ACTEL CXA</t>
  </si>
  <si>
    <t>ADQUISICION DE 03 (TRES) INVERSORES DE 1.5 KW CON SUS CARGADORES PARA USO DE DIFERENTES AREAS DE ESTA ONAMET.</t>
  </si>
  <si>
    <t>B1500000140</t>
  </si>
  <si>
    <t> JG Diesel, SRL</t>
  </si>
  <si>
    <t>ADQUISICION DE GASOIL OPTIMO Y TICKETS DE COMBUSTIBLE PARA LOS VEHICULOS Y LA PLANTA ELECTRICA DE ESTA ONAMET. </t>
  </si>
  <si>
    <t>B1500000145</t>
  </si>
  <si>
    <t>ADQUISICION DE GASOIL OPTIMO PARA SER USADOS EN LOS VEHICULOS Y LA PLANTA ELECTRICA DE ESTA ONAMET.</t>
  </si>
  <si>
    <t>B1500000151</t>
  </si>
  <si>
    <t> ADQUISICION DE TICKETS DE COMBUSTIBLES PARA SERUSADOS EN LA PLANTA ELECTRICA Y LOS VEHICULOS DE ESTA ONAMET</t>
  </si>
  <si>
    <t>SEPTIEMBRE</t>
  </si>
  <si>
    <t>25/092023</t>
  </si>
  <si>
    <t xml:space="preserve">      RELACION DE PAGOS REALIZADOS AL 30/09/2023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</si>
</sst>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\/mm\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sz val="11.5"/>
      <color theme="1"/>
      <name val="Verdana"/>
      <family val="2"/>
    </font>
    <font>
      <b/>
      <sz val="10"/>
      <color theme="0"/>
      <name val="Calibri"/>
      <family val="2"/>
      <scheme val="minor"/>
    </font>
    <font>
      <sz val="10"/>
      <color rgb="FF000000"/>
      <name val="Times New Roman"/>
      <family val="1"/>
    </font>
    <font>
      <sz val="12"/>
      <color theme="1"/>
      <name val="Arial"/>
      <family val="2"/>
    </font>
    <font>
      <i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43" fontId="1" fillId="0" borderId="0" applyFont="0" applyFill="0" applyBorder="0" applyAlignment="0" applyProtection="0"/>
    <xf numFmtId="0" fontId="15" fillId="0" borderId="0"/>
  </cellStyleXfs>
  <cellXfs count="64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43" fontId="0" fillId="0" borderId="0" xfId="1" applyFont="1"/>
    <xf numFmtId="0" fontId="0" fillId="0" borderId="0" xfId="0" applyFill="1"/>
    <xf numFmtId="0" fontId="8" fillId="0" borderId="0" xfId="0" applyFont="1" applyAlignment="1">
      <alignment horizontal="center" vertical="center"/>
    </xf>
    <xf numFmtId="0" fontId="0" fillId="0" borderId="0" xfId="0" applyBorder="1"/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Alignment="1"/>
    <xf numFmtId="0" fontId="13" fillId="0" borderId="0" xfId="0" applyFont="1" applyFill="1" applyAlignment="1"/>
    <xf numFmtId="43" fontId="2" fillId="0" borderId="0" xfId="1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43" fontId="7" fillId="0" borderId="0" xfId="1" applyFont="1" applyFill="1" applyBorder="1" applyAlignment="1">
      <alignment vertical="center"/>
    </xf>
    <xf numFmtId="43" fontId="0" fillId="0" borderId="0" xfId="1" applyFont="1" applyFill="1"/>
    <xf numFmtId="0" fontId="16" fillId="0" borderId="0" xfId="0" applyFont="1" applyFill="1" applyBorder="1" applyAlignment="1">
      <alignment horizontal="center" vertical="center" wrapText="1"/>
    </xf>
    <xf numFmtId="0" fontId="0" fillId="0" borderId="0" xfId="0" applyAlignment="1"/>
    <xf numFmtId="0" fontId="7" fillId="0" borderId="0" xfId="0" applyFont="1" applyAlignment="1"/>
    <xf numFmtId="0" fontId="0" fillId="0" borderId="0" xfId="0" applyFont="1" applyAlignment="1"/>
    <xf numFmtId="0" fontId="0" fillId="0" borderId="0" xfId="0" applyFill="1" applyAlignment="1">
      <alignment vertical="center"/>
    </xf>
    <xf numFmtId="0" fontId="0" fillId="0" borderId="1" xfId="0" applyBorder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3" fontId="7" fillId="0" borderId="1" xfId="1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43" fontId="14" fillId="2" borderId="5" xfId="1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 wrapText="1"/>
    </xf>
    <xf numFmtId="4" fontId="9" fillId="0" borderId="1" xfId="1" applyNumberFormat="1" applyFont="1" applyFill="1" applyBorder="1" applyAlignment="1">
      <alignment vertical="center"/>
    </xf>
    <xf numFmtId="14" fontId="9" fillId="0" borderId="1" xfId="0" applyNumberFormat="1" applyFont="1" applyFill="1" applyBorder="1" applyAlignment="1">
      <alignment horizontal="center" vertical="center"/>
    </xf>
    <xf numFmtId="164" fontId="9" fillId="0" borderId="7" xfId="0" applyNumberFormat="1" applyFont="1" applyFill="1" applyBorder="1" applyAlignment="1">
      <alignment horizontal="center" vertical="center"/>
    </xf>
    <xf numFmtId="14" fontId="0" fillId="0" borderId="7" xfId="0" applyNumberForma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43" fontId="9" fillId="0" borderId="1" xfId="1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4" fontId="0" fillId="0" borderId="1" xfId="0" applyNumberForma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 wrapText="1"/>
    </xf>
    <xf numFmtId="43" fontId="0" fillId="0" borderId="1" xfId="1" applyFont="1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14" fontId="0" fillId="0" borderId="8" xfId="0" applyNumberFormat="1" applyFill="1" applyBorder="1" applyAlignment="1">
      <alignment horizontal="center" vertical="center"/>
    </xf>
    <xf numFmtId="0" fontId="0" fillId="0" borderId="9" xfId="0" applyFill="1" applyBorder="1" applyAlignment="1">
      <alignment vertical="center"/>
    </xf>
    <xf numFmtId="0" fontId="0" fillId="0" borderId="9" xfId="0" applyFill="1" applyBorder="1" applyAlignment="1">
      <alignment vertical="center" wrapText="1"/>
    </xf>
    <xf numFmtId="43" fontId="0" fillId="0" borderId="9" xfId="1" applyFont="1" applyFill="1" applyBorder="1" applyAlignment="1">
      <alignment vertical="center"/>
    </xf>
    <xf numFmtId="14" fontId="9" fillId="0" borderId="3" xfId="0" applyNumberFormat="1" applyFont="1" applyFill="1" applyBorder="1" applyAlignment="1">
      <alignment horizontal="center" vertical="center"/>
    </xf>
    <xf numFmtId="164" fontId="9" fillId="0" borderId="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6">
    <cellStyle name="Millares" xfId="1" builtinId="3"/>
    <cellStyle name="Millares 2" xfId="4"/>
    <cellStyle name="Millares 3" xfId="2"/>
    <cellStyle name="Normal" xfId="0" builtinId="0"/>
    <cellStyle name="Normal 2" xfId="3"/>
    <cellStyle name="Normal 3" xfId="5"/>
  </cellStyles>
  <dxfs count="1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40483</xdr:colOff>
      <xdr:row>0</xdr:row>
      <xdr:rowOff>0</xdr:rowOff>
    </xdr:from>
    <xdr:to>
      <xdr:col>8</xdr:col>
      <xdr:colOff>450538</xdr:colOff>
      <xdr:row>0</xdr:row>
      <xdr:rowOff>2966</xdr:rowOff>
    </xdr:to>
    <xdr:pic>
      <xdr:nvPicPr>
        <xdr:cNvPr id="2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55933" y="0"/>
          <a:ext cx="1124430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1181100</xdr:colOff>
      <xdr:row>0</xdr:row>
      <xdr:rowOff>0</xdr:rowOff>
    </xdr:from>
    <xdr:to>
      <xdr:col>3</xdr:col>
      <xdr:colOff>2190750</xdr:colOff>
      <xdr:row>2</xdr:row>
      <xdr:rowOff>191367</xdr:rowOff>
    </xdr:to>
    <xdr:pic>
      <xdr:nvPicPr>
        <xdr:cNvPr id="3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9225" y="0"/>
          <a:ext cx="1009650" cy="591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1123950</xdr:colOff>
      <xdr:row>5</xdr:row>
      <xdr:rowOff>19050</xdr:rowOff>
    </xdr:from>
    <xdr:to>
      <xdr:col>3</xdr:col>
      <xdr:colOff>2171700</xdr:colOff>
      <xdr:row>5</xdr:row>
      <xdr:rowOff>19050</xdr:rowOff>
    </xdr:to>
    <xdr:cxnSp macro="">
      <xdr:nvCxnSpPr>
        <xdr:cNvPr id="4" name="6 Conector recto"/>
        <xdr:cNvCxnSpPr/>
      </xdr:nvCxnSpPr>
      <xdr:spPr>
        <a:xfrm>
          <a:off x="5172075" y="1038225"/>
          <a:ext cx="1047750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0"/>
  <sheetViews>
    <sheetView showGridLines="0" tabSelected="1" topLeftCell="A4" zoomScaleNormal="100" workbookViewId="0">
      <selection activeCell="A6" sqref="A6:I6"/>
    </sheetView>
  </sheetViews>
  <sheetFormatPr baseColWidth="10" defaultRowHeight="15" x14ac:dyDescent="0.25"/>
  <cols>
    <col min="1" max="1" width="14.5703125" customWidth="1"/>
    <col min="2" max="2" width="14" customWidth="1"/>
    <col min="3" max="3" width="32.140625" customWidth="1"/>
    <col min="4" max="4" width="38.85546875" customWidth="1"/>
    <col min="5" max="5" width="17.5703125" style="4" customWidth="1"/>
    <col min="6" max="6" width="18.7109375" style="4" customWidth="1"/>
    <col min="7" max="7" width="13.140625" customWidth="1"/>
    <col min="8" max="8" width="10.7109375" customWidth="1"/>
    <col min="9" max="9" width="12.85546875" customWidth="1"/>
    <col min="10" max="10" width="13.85546875" style="4" customWidth="1"/>
  </cols>
  <sheetData>
    <row r="1" spans="1:11" s="5" customFormat="1" ht="15.75" x14ac:dyDescent="0.25">
      <c r="A1" s="1"/>
      <c r="B1" s="1"/>
      <c r="C1" s="2"/>
      <c r="D1" s="2"/>
      <c r="E1" s="14"/>
      <c r="F1" s="4"/>
      <c r="G1" s="3"/>
      <c r="H1"/>
      <c r="I1"/>
      <c r="J1" s="4"/>
    </row>
    <row r="2" spans="1:11" s="5" customFormat="1" ht="15.75" x14ac:dyDescent="0.25">
      <c r="A2" s="1"/>
      <c r="B2" s="1"/>
      <c r="C2" s="2"/>
      <c r="D2" s="2"/>
      <c r="E2" s="14"/>
      <c r="F2" s="4"/>
      <c r="G2" s="3"/>
      <c r="H2"/>
      <c r="I2"/>
      <c r="J2" s="4"/>
    </row>
    <row r="3" spans="1:11" s="5" customFormat="1" ht="15.75" x14ac:dyDescent="0.25">
      <c r="A3" s="1"/>
      <c r="B3" s="1"/>
      <c r="C3" s="2"/>
      <c r="D3" s="2"/>
      <c r="E3" s="14"/>
      <c r="F3" s="4"/>
      <c r="G3" s="3"/>
      <c r="H3"/>
      <c r="I3"/>
      <c r="J3" s="4"/>
    </row>
    <row r="4" spans="1:11" s="5" customFormat="1" ht="18.75" customHeight="1" x14ac:dyDescent="0.25">
      <c r="A4" s="59" t="s">
        <v>0</v>
      </c>
      <c r="B4" s="59"/>
      <c r="C4" s="59"/>
      <c r="D4" s="59"/>
      <c r="E4" s="59"/>
      <c r="F4" s="59"/>
      <c r="G4" s="59"/>
      <c r="H4" s="59"/>
      <c r="I4" s="59"/>
      <c r="J4" s="4"/>
    </row>
    <row r="5" spans="1:11" s="5" customFormat="1" ht="14.25" customHeight="1" x14ac:dyDescent="0.25">
      <c r="A5" s="60" t="s">
        <v>11</v>
      </c>
      <c r="B5" s="60"/>
      <c r="C5" s="60"/>
      <c r="D5" s="60"/>
      <c r="E5" s="60"/>
      <c r="F5" s="60"/>
      <c r="G5" s="60"/>
      <c r="H5" s="60"/>
      <c r="I5" s="60"/>
      <c r="J5" s="4"/>
    </row>
    <row r="6" spans="1:11" s="5" customFormat="1" ht="22.5" customHeight="1" x14ac:dyDescent="0.25">
      <c r="A6" s="61" t="s">
        <v>1</v>
      </c>
      <c r="B6" s="61"/>
      <c r="C6" s="61"/>
      <c r="D6" s="61"/>
      <c r="E6" s="61"/>
      <c r="F6" s="61"/>
      <c r="G6" s="61"/>
      <c r="H6" s="61"/>
      <c r="I6" s="61"/>
      <c r="J6" s="4"/>
    </row>
    <row r="7" spans="1:11" s="5" customFormat="1" ht="20.25" customHeight="1" x14ac:dyDescent="0.25">
      <c r="A7" s="62" t="s">
        <v>88</v>
      </c>
      <c r="B7" s="62"/>
      <c r="C7" s="62"/>
      <c r="D7" s="62"/>
      <c r="E7" s="62"/>
      <c r="F7" s="62"/>
      <c r="G7" s="62"/>
      <c r="H7" s="62"/>
      <c r="I7" s="62"/>
      <c r="J7" s="4"/>
    </row>
    <row r="8" spans="1:11" ht="18" customHeight="1" x14ac:dyDescent="0.25">
      <c r="A8" s="63" t="s">
        <v>2</v>
      </c>
      <c r="B8" s="63"/>
      <c r="C8" s="63"/>
      <c r="D8" s="63"/>
      <c r="E8" s="63"/>
      <c r="F8" s="63"/>
      <c r="G8" s="63"/>
      <c r="H8" s="63"/>
      <c r="I8" s="63"/>
      <c r="K8" t="s">
        <v>22</v>
      </c>
    </row>
    <row r="9" spans="1:11" ht="15.75" customHeight="1" thickBot="1" x14ac:dyDescent="0.3">
      <c r="A9" s="6"/>
      <c r="B9" s="6"/>
      <c r="C9" s="6"/>
      <c r="D9" s="6"/>
      <c r="E9" s="15"/>
      <c r="G9" s="5"/>
      <c r="H9" s="5"/>
      <c r="I9" s="5"/>
    </row>
    <row r="10" spans="1:11" ht="51.75" thickBot="1" x14ac:dyDescent="0.3">
      <c r="A10" s="31" t="s">
        <v>3</v>
      </c>
      <c r="B10" s="32" t="s">
        <v>4</v>
      </c>
      <c r="C10" s="33" t="s">
        <v>5</v>
      </c>
      <c r="D10" s="33" t="s">
        <v>6</v>
      </c>
      <c r="E10" s="34" t="s">
        <v>7</v>
      </c>
      <c r="F10" s="34" t="s">
        <v>8</v>
      </c>
      <c r="G10" s="33" t="s">
        <v>13</v>
      </c>
      <c r="H10" s="33" t="s">
        <v>9</v>
      </c>
      <c r="I10" s="35" t="s">
        <v>10</v>
      </c>
    </row>
    <row r="11" spans="1:11" s="5" customFormat="1" ht="38.25" x14ac:dyDescent="0.25">
      <c r="A11" s="41">
        <v>45165</v>
      </c>
      <c r="B11" s="37" t="s">
        <v>23</v>
      </c>
      <c r="C11" s="37" t="s">
        <v>16</v>
      </c>
      <c r="D11" s="38" t="s">
        <v>24</v>
      </c>
      <c r="E11" s="39">
        <v>3885</v>
      </c>
      <c r="F11" s="39">
        <v>3885</v>
      </c>
      <c r="G11" s="57" t="s">
        <v>86</v>
      </c>
      <c r="H11" s="58">
        <v>45187</v>
      </c>
      <c r="I11" s="40" t="s">
        <v>20</v>
      </c>
      <c r="J11" s="17"/>
    </row>
    <row r="12" spans="1:11" s="5" customFormat="1" ht="38.25" x14ac:dyDescent="0.25">
      <c r="A12" s="41">
        <v>45165</v>
      </c>
      <c r="B12" s="37" t="s">
        <v>25</v>
      </c>
      <c r="C12" s="37" t="s">
        <v>16</v>
      </c>
      <c r="D12" s="38" t="s">
        <v>24</v>
      </c>
      <c r="E12" s="39">
        <v>2073.5</v>
      </c>
      <c r="F12" s="39">
        <v>2073.5</v>
      </c>
      <c r="G12" s="57" t="s">
        <v>86</v>
      </c>
      <c r="H12" s="58">
        <v>45187</v>
      </c>
      <c r="I12" s="40" t="s">
        <v>20</v>
      </c>
      <c r="J12" s="5" t="s">
        <v>53</v>
      </c>
    </row>
    <row r="13" spans="1:11" s="5" customFormat="1" ht="24" customHeight="1" x14ac:dyDescent="0.25">
      <c r="A13" s="41">
        <v>45165</v>
      </c>
      <c r="B13" s="37" t="s">
        <v>26</v>
      </c>
      <c r="C13" s="37" t="s">
        <v>16</v>
      </c>
      <c r="D13" s="38" t="s">
        <v>27</v>
      </c>
      <c r="E13" s="39">
        <v>3497</v>
      </c>
      <c r="F13" s="39">
        <v>3497</v>
      </c>
      <c r="G13" s="57" t="s">
        <v>86</v>
      </c>
      <c r="H13" s="58">
        <v>45187</v>
      </c>
      <c r="I13" s="40" t="s">
        <v>20</v>
      </c>
      <c r="J13" s="30"/>
    </row>
    <row r="14" spans="1:11" s="5" customFormat="1" ht="38.25" x14ac:dyDescent="0.25">
      <c r="A14" s="41">
        <v>45165</v>
      </c>
      <c r="B14" s="37" t="s">
        <v>28</v>
      </c>
      <c r="C14" s="37" t="s">
        <v>16</v>
      </c>
      <c r="D14" s="38" t="s">
        <v>27</v>
      </c>
      <c r="E14" s="39">
        <v>52871.23</v>
      </c>
      <c r="F14" s="39">
        <v>52871.23</v>
      </c>
      <c r="G14" s="57" t="s">
        <v>86</v>
      </c>
      <c r="H14" s="58">
        <v>45187</v>
      </c>
      <c r="I14" s="40" t="s">
        <v>20</v>
      </c>
    </row>
    <row r="15" spans="1:11" s="5" customFormat="1" ht="38.25" x14ac:dyDescent="0.25">
      <c r="A15" s="41">
        <v>45165</v>
      </c>
      <c r="B15" s="37" t="s">
        <v>29</v>
      </c>
      <c r="C15" s="37" t="s">
        <v>16</v>
      </c>
      <c r="D15" s="38" t="s">
        <v>27</v>
      </c>
      <c r="E15" s="39">
        <v>71902.02</v>
      </c>
      <c r="F15" s="39">
        <v>71902.02</v>
      </c>
      <c r="G15" s="57" t="s">
        <v>86</v>
      </c>
      <c r="H15" s="58">
        <v>45187</v>
      </c>
      <c r="I15" s="40" t="s">
        <v>20</v>
      </c>
    </row>
    <row r="16" spans="1:11" s="5" customFormat="1" ht="51" x14ac:dyDescent="0.25">
      <c r="A16" s="41">
        <v>45166</v>
      </c>
      <c r="B16" s="37" t="s">
        <v>30</v>
      </c>
      <c r="C16" s="37" t="s">
        <v>14</v>
      </c>
      <c r="D16" s="38" t="s">
        <v>31</v>
      </c>
      <c r="E16" s="39">
        <v>44081.63</v>
      </c>
      <c r="F16" s="39">
        <v>44081.63</v>
      </c>
      <c r="G16" s="57" t="s">
        <v>86</v>
      </c>
      <c r="H16" s="36">
        <v>45180</v>
      </c>
      <c r="I16" s="40" t="s">
        <v>20</v>
      </c>
    </row>
    <row r="17" spans="1:10" s="5" customFormat="1" ht="51" x14ac:dyDescent="0.25">
      <c r="A17" s="41">
        <v>45166</v>
      </c>
      <c r="B17" s="37" t="s">
        <v>32</v>
      </c>
      <c r="C17" s="37" t="s">
        <v>14</v>
      </c>
      <c r="D17" s="38" t="s">
        <v>33</v>
      </c>
      <c r="E17" s="39">
        <v>16200.7</v>
      </c>
      <c r="F17" s="39">
        <v>16200.7</v>
      </c>
      <c r="G17" s="57" t="s">
        <v>86</v>
      </c>
      <c r="H17" s="58">
        <v>45167</v>
      </c>
      <c r="I17" s="40" t="s">
        <v>20</v>
      </c>
    </row>
    <row r="18" spans="1:10" s="22" customFormat="1" ht="51" x14ac:dyDescent="0.25">
      <c r="A18" s="41">
        <v>45162</v>
      </c>
      <c r="B18" s="37" t="s">
        <v>34</v>
      </c>
      <c r="C18" s="37" t="s">
        <v>14</v>
      </c>
      <c r="D18" s="38" t="s">
        <v>35</v>
      </c>
      <c r="E18" s="39">
        <v>4259.7</v>
      </c>
      <c r="F18" s="39">
        <v>4259.7</v>
      </c>
      <c r="G18" s="57" t="s">
        <v>86</v>
      </c>
      <c r="H18" s="58">
        <v>45170</v>
      </c>
      <c r="I18" s="40" t="s">
        <v>20</v>
      </c>
    </row>
    <row r="19" spans="1:10" s="5" customFormat="1" ht="38.25" x14ac:dyDescent="0.25">
      <c r="A19" s="42">
        <v>45139</v>
      </c>
      <c r="B19" s="43" t="s">
        <v>36</v>
      </c>
      <c r="C19" s="44" t="s">
        <v>17</v>
      </c>
      <c r="D19" s="38" t="s">
        <v>37</v>
      </c>
      <c r="E19" s="45">
        <v>1255</v>
      </c>
      <c r="F19" s="45">
        <v>1255</v>
      </c>
      <c r="G19" s="57" t="s">
        <v>86</v>
      </c>
      <c r="H19" s="58">
        <v>45188</v>
      </c>
      <c r="I19" s="40" t="s">
        <v>20</v>
      </c>
    </row>
    <row r="20" spans="1:10" s="5" customFormat="1" ht="38.25" x14ac:dyDescent="0.25">
      <c r="A20" s="42">
        <v>45139</v>
      </c>
      <c r="B20" s="37" t="s">
        <v>38</v>
      </c>
      <c r="C20" s="44" t="s">
        <v>17</v>
      </c>
      <c r="D20" s="38" t="s">
        <v>37</v>
      </c>
      <c r="E20" s="45">
        <v>1200</v>
      </c>
      <c r="F20" s="45">
        <v>1200</v>
      </c>
      <c r="G20" s="57" t="s">
        <v>86</v>
      </c>
      <c r="H20" s="58">
        <v>45188</v>
      </c>
      <c r="I20" s="40" t="s">
        <v>20</v>
      </c>
    </row>
    <row r="21" spans="1:10" ht="38.25" x14ac:dyDescent="0.25">
      <c r="A21" s="41">
        <v>45127</v>
      </c>
      <c r="B21" s="37" t="s">
        <v>39</v>
      </c>
      <c r="C21" s="37" t="s">
        <v>40</v>
      </c>
      <c r="D21" s="38" t="s">
        <v>41</v>
      </c>
      <c r="E21" s="39">
        <v>128.19999999999999</v>
      </c>
      <c r="F21" s="39">
        <v>128.19999999999999</v>
      </c>
      <c r="G21" s="57" t="s">
        <v>86</v>
      </c>
      <c r="H21" s="36">
        <v>45180</v>
      </c>
      <c r="I21" s="40" t="s">
        <v>20</v>
      </c>
      <c r="J21" s="5"/>
    </row>
    <row r="22" spans="1:10" s="5" customFormat="1" ht="38.25" x14ac:dyDescent="0.25">
      <c r="A22" s="41" t="s">
        <v>42</v>
      </c>
      <c r="B22" s="37" t="s">
        <v>43</v>
      </c>
      <c r="C22" s="38" t="s">
        <v>40</v>
      </c>
      <c r="D22" s="38" t="s">
        <v>44</v>
      </c>
      <c r="E22" s="39">
        <v>6085.1</v>
      </c>
      <c r="F22" s="39">
        <v>6085.1</v>
      </c>
      <c r="G22" s="57" t="s">
        <v>86</v>
      </c>
      <c r="H22" s="36">
        <v>45180</v>
      </c>
      <c r="I22" s="40" t="s">
        <v>20</v>
      </c>
    </row>
    <row r="23" spans="1:10" s="5" customFormat="1" ht="38.25" x14ac:dyDescent="0.25">
      <c r="A23" s="41" t="s">
        <v>42</v>
      </c>
      <c r="B23" s="46" t="s">
        <v>45</v>
      </c>
      <c r="C23" s="38" t="s">
        <v>40</v>
      </c>
      <c r="D23" s="38" t="s">
        <v>44</v>
      </c>
      <c r="E23" s="47">
        <v>333314.68</v>
      </c>
      <c r="F23" s="47">
        <v>333314.68</v>
      </c>
      <c r="G23" s="57" t="s">
        <v>86</v>
      </c>
      <c r="H23" s="36">
        <v>45180</v>
      </c>
      <c r="I23" s="40" t="s">
        <v>20</v>
      </c>
    </row>
    <row r="24" spans="1:10" s="5" customFormat="1" ht="51" x14ac:dyDescent="0.25">
      <c r="A24" s="41">
        <v>45139</v>
      </c>
      <c r="B24" s="37" t="s">
        <v>46</v>
      </c>
      <c r="C24" s="44" t="s">
        <v>18</v>
      </c>
      <c r="D24" s="38" t="s">
        <v>47</v>
      </c>
      <c r="E24" s="47">
        <v>902.35</v>
      </c>
      <c r="F24" s="47">
        <v>902.35</v>
      </c>
      <c r="G24" s="57" t="s">
        <v>86</v>
      </c>
      <c r="H24" s="36">
        <v>45157</v>
      </c>
      <c r="I24" s="40" t="s">
        <v>20</v>
      </c>
    </row>
    <row r="25" spans="1:10" s="5" customFormat="1" ht="25.5" x14ac:dyDescent="0.25">
      <c r="A25" s="42">
        <v>45139</v>
      </c>
      <c r="B25" s="48" t="s">
        <v>48</v>
      </c>
      <c r="C25" s="37" t="s">
        <v>15</v>
      </c>
      <c r="D25" s="38" t="s">
        <v>49</v>
      </c>
      <c r="E25" s="45">
        <v>540</v>
      </c>
      <c r="F25" s="45">
        <v>540</v>
      </c>
      <c r="G25" s="57" t="s">
        <v>86</v>
      </c>
      <c r="H25" s="36">
        <v>45197</v>
      </c>
      <c r="I25" s="40" t="s">
        <v>20</v>
      </c>
    </row>
    <row r="26" spans="1:10" s="5" customFormat="1" ht="25.5" x14ac:dyDescent="0.25">
      <c r="A26" s="42">
        <v>45139</v>
      </c>
      <c r="B26" s="37" t="s">
        <v>50</v>
      </c>
      <c r="C26" s="37" t="s">
        <v>15</v>
      </c>
      <c r="D26" s="38" t="s">
        <v>51</v>
      </c>
      <c r="E26" s="45">
        <v>540</v>
      </c>
      <c r="F26" s="45">
        <v>540</v>
      </c>
      <c r="G26" s="57" t="s">
        <v>86</v>
      </c>
      <c r="H26" s="36">
        <v>45197</v>
      </c>
      <c r="I26" s="40" t="s">
        <v>20</v>
      </c>
    </row>
    <row r="27" spans="1:10" s="5" customFormat="1" ht="25.5" x14ac:dyDescent="0.25">
      <c r="A27" s="42">
        <v>45139</v>
      </c>
      <c r="B27" s="37" t="s">
        <v>19</v>
      </c>
      <c r="C27" s="37" t="s">
        <v>15</v>
      </c>
      <c r="D27" s="38" t="s">
        <v>52</v>
      </c>
      <c r="E27" s="45">
        <v>540</v>
      </c>
      <c r="F27" s="45">
        <v>540</v>
      </c>
      <c r="G27" s="57" t="s">
        <v>86</v>
      </c>
      <c r="H27" s="36">
        <v>45197</v>
      </c>
      <c r="I27" s="40" t="s">
        <v>20</v>
      </c>
    </row>
    <row r="28" spans="1:10" s="5" customFormat="1" ht="25.5" x14ac:dyDescent="0.25">
      <c r="A28" s="41">
        <v>45079</v>
      </c>
      <c r="B28" s="37" t="s">
        <v>54</v>
      </c>
      <c r="C28" s="37" t="s">
        <v>55</v>
      </c>
      <c r="D28" s="38" t="s">
        <v>56</v>
      </c>
      <c r="E28" s="45">
        <v>2784375</v>
      </c>
      <c r="F28" s="45">
        <v>2784375</v>
      </c>
      <c r="G28" s="57" t="s">
        <v>86</v>
      </c>
      <c r="H28" s="36">
        <v>45194</v>
      </c>
      <c r="I28" s="40" t="s">
        <v>20</v>
      </c>
    </row>
    <row r="29" spans="1:10" s="5" customFormat="1" ht="78.75" x14ac:dyDescent="0.25">
      <c r="A29" s="41">
        <v>45149</v>
      </c>
      <c r="B29" s="37" t="s">
        <v>57</v>
      </c>
      <c r="C29" s="38" t="s">
        <v>58</v>
      </c>
      <c r="D29" s="49" t="s">
        <v>59</v>
      </c>
      <c r="E29" s="39">
        <v>749423.9</v>
      </c>
      <c r="F29" s="39">
        <v>749423.9</v>
      </c>
      <c r="G29" s="57" t="s">
        <v>86</v>
      </c>
      <c r="H29" s="36">
        <v>45190</v>
      </c>
      <c r="I29" s="40" t="s">
        <v>20</v>
      </c>
    </row>
    <row r="30" spans="1:10" s="5" customFormat="1" ht="38.25" x14ac:dyDescent="0.25">
      <c r="A30" s="41">
        <v>45162</v>
      </c>
      <c r="B30" s="37" t="s">
        <v>60</v>
      </c>
      <c r="C30" s="38" t="s">
        <v>61</v>
      </c>
      <c r="D30" s="38" t="s">
        <v>41</v>
      </c>
      <c r="E30" s="45">
        <v>104288.4</v>
      </c>
      <c r="F30" s="45">
        <v>104288.4</v>
      </c>
      <c r="G30" s="57" t="s">
        <v>86</v>
      </c>
      <c r="H30" s="36">
        <v>45190</v>
      </c>
      <c r="I30" s="40" t="s">
        <v>20</v>
      </c>
      <c r="J30" s="5" t="s">
        <v>22</v>
      </c>
    </row>
    <row r="31" spans="1:10" s="5" customFormat="1" ht="25.5" x14ac:dyDescent="0.25">
      <c r="A31" s="42">
        <v>45139</v>
      </c>
      <c r="B31" s="46" t="s">
        <v>62</v>
      </c>
      <c r="C31" s="46" t="s">
        <v>63</v>
      </c>
      <c r="D31" s="38" t="s">
        <v>64</v>
      </c>
      <c r="E31" s="50">
        <v>269690.18</v>
      </c>
      <c r="F31" s="50">
        <v>269690.18</v>
      </c>
      <c r="G31" s="57" t="s">
        <v>86</v>
      </c>
      <c r="H31" s="36" t="s">
        <v>87</v>
      </c>
      <c r="I31" s="40" t="s">
        <v>20</v>
      </c>
    </row>
    <row r="32" spans="1:10" ht="51" x14ac:dyDescent="0.25">
      <c r="A32" s="42">
        <v>45143</v>
      </c>
      <c r="B32" s="46" t="s">
        <v>65</v>
      </c>
      <c r="C32" s="46" t="s">
        <v>66</v>
      </c>
      <c r="D32" s="38" t="s">
        <v>67</v>
      </c>
      <c r="E32" s="50">
        <v>356553.13</v>
      </c>
      <c r="F32" s="50">
        <v>356553.13</v>
      </c>
      <c r="G32" s="57" t="s">
        <v>86</v>
      </c>
      <c r="H32" s="36">
        <v>45182</v>
      </c>
      <c r="I32" s="40" t="s">
        <v>20</v>
      </c>
    </row>
    <row r="33" spans="1:10" ht="75" x14ac:dyDescent="0.25">
      <c r="A33" s="42">
        <v>45139</v>
      </c>
      <c r="B33" s="46" t="s">
        <v>68</v>
      </c>
      <c r="C33" s="38" t="s">
        <v>58</v>
      </c>
      <c r="D33" s="51" t="s">
        <v>69</v>
      </c>
      <c r="E33" s="50">
        <v>258331.5</v>
      </c>
      <c r="F33" s="50">
        <v>258331.5</v>
      </c>
      <c r="G33" s="57" t="s">
        <v>86</v>
      </c>
      <c r="H33" s="36">
        <v>45184</v>
      </c>
      <c r="I33" s="40" t="s">
        <v>20</v>
      </c>
    </row>
    <row r="34" spans="1:10" ht="45" x14ac:dyDescent="0.25">
      <c r="A34" s="42">
        <v>45152</v>
      </c>
      <c r="B34" s="46" t="s">
        <v>70</v>
      </c>
      <c r="C34" s="46" t="s">
        <v>71</v>
      </c>
      <c r="D34" s="51" t="s">
        <v>72</v>
      </c>
      <c r="E34" s="50">
        <v>70800</v>
      </c>
      <c r="F34" s="50">
        <v>70800</v>
      </c>
      <c r="G34" s="57" t="s">
        <v>86</v>
      </c>
      <c r="H34" s="36">
        <v>45184</v>
      </c>
      <c r="I34" s="40" t="s">
        <v>20</v>
      </c>
    </row>
    <row r="35" spans="1:10" ht="45" x14ac:dyDescent="0.25">
      <c r="A35" s="42">
        <v>45155</v>
      </c>
      <c r="B35" s="46" t="s">
        <v>73</v>
      </c>
      <c r="C35" s="46" t="s">
        <v>74</v>
      </c>
      <c r="D35" s="52" t="s">
        <v>75</v>
      </c>
      <c r="E35" s="50">
        <v>156674.5</v>
      </c>
      <c r="F35" s="50">
        <v>156674.5</v>
      </c>
      <c r="G35" s="57" t="s">
        <v>86</v>
      </c>
      <c r="H35" s="36">
        <v>45184</v>
      </c>
      <c r="I35" s="40" t="s">
        <v>20</v>
      </c>
    </row>
    <row r="36" spans="1:10" ht="60" x14ac:dyDescent="0.25">
      <c r="A36" s="53">
        <v>45103</v>
      </c>
      <c r="B36" s="54" t="s">
        <v>76</v>
      </c>
      <c r="C36" s="54" t="s">
        <v>77</v>
      </c>
      <c r="D36" s="55" t="s">
        <v>78</v>
      </c>
      <c r="E36" s="56">
        <v>82499.98</v>
      </c>
      <c r="F36" s="56">
        <v>82499.98</v>
      </c>
      <c r="G36" s="57" t="s">
        <v>86</v>
      </c>
      <c r="H36" s="36">
        <v>45177</v>
      </c>
      <c r="I36" s="40" t="s">
        <v>20</v>
      </c>
    </row>
    <row r="37" spans="1:10" ht="60" x14ac:dyDescent="0.25">
      <c r="A37" s="53">
        <v>45131</v>
      </c>
      <c r="B37" s="54" t="s">
        <v>79</v>
      </c>
      <c r="C37" s="54" t="s">
        <v>80</v>
      </c>
      <c r="D37" s="55" t="s">
        <v>81</v>
      </c>
      <c r="E37" s="56">
        <v>328160</v>
      </c>
      <c r="F37" s="56">
        <v>328160</v>
      </c>
      <c r="G37" s="57" t="s">
        <v>86</v>
      </c>
      <c r="H37" s="36">
        <v>45180</v>
      </c>
      <c r="I37" s="40" t="s">
        <v>20</v>
      </c>
    </row>
    <row r="38" spans="1:10" ht="45" x14ac:dyDescent="0.25">
      <c r="A38" s="53">
        <v>45138</v>
      </c>
      <c r="B38" s="54" t="s">
        <v>82</v>
      </c>
      <c r="C38" s="54" t="s">
        <v>80</v>
      </c>
      <c r="D38" s="55" t="s">
        <v>83</v>
      </c>
      <c r="E38" s="56">
        <v>118115.4</v>
      </c>
      <c r="F38" s="56">
        <v>118115.4</v>
      </c>
      <c r="G38" s="57" t="s">
        <v>86</v>
      </c>
      <c r="H38" s="36">
        <v>45180</v>
      </c>
      <c r="I38" s="40" t="s">
        <v>20</v>
      </c>
    </row>
    <row r="39" spans="1:10" ht="60" x14ac:dyDescent="0.25">
      <c r="A39" s="53">
        <v>45146</v>
      </c>
      <c r="B39" s="54" t="s">
        <v>84</v>
      </c>
      <c r="C39" s="54" t="s">
        <v>80</v>
      </c>
      <c r="D39" s="55" t="s">
        <v>85</v>
      </c>
      <c r="E39" s="56">
        <v>24000</v>
      </c>
      <c r="F39" s="56">
        <v>24000</v>
      </c>
      <c r="G39" s="57" t="s">
        <v>86</v>
      </c>
      <c r="H39" s="36">
        <v>45180</v>
      </c>
      <c r="I39" s="40" t="s">
        <v>20</v>
      </c>
      <c r="J39"/>
    </row>
    <row r="40" spans="1:10" ht="15.75" x14ac:dyDescent="0.25">
      <c r="A40" s="24" t="s">
        <v>21</v>
      </c>
      <c r="B40" s="25"/>
      <c r="C40" s="26"/>
      <c r="D40" s="27"/>
      <c r="E40" s="28">
        <f>SUM(E28:E39)</f>
        <v>5302911.9900000012</v>
      </c>
      <c r="F40" s="28">
        <f>SUM(F28:F39)</f>
        <v>5302911.9900000012</v>
      </c>
      <c r="G40" s="23"/>
      <c r="H40" s="23"/>
      <c r="I40" s="23"/>
    </row>
    <row r="41" spans="1:10" s="5" customFormat="1" ht="15.75" x14ac:dyDescent="0.25">
      <c r="A41" s="8"/>
      <c r="B41" s="9"/>
      <c r="C41" s="10"/>
      <c r="D41" s="29"/>
      <c r="E41" s="16"/>
      <c r="F41" s="16"/>
      <c r="G41" s="7"/>
      <c r="H41" s="7"/>
      <c r="I41" s="7"/>
    </row>
    <row r="42" spans="1:10" ht="15.75" x14ac:dyDescent="0.25">
      <c r="A42" s="8"/>
      <c r="B42" s="9"/>
      <c r="C42" s="10"/>
      <c r="D42" s="29"/>
      <c r="E42" s="16"/>
      <c r="F42" s="16"/>
      <c r="G42" s="7"/>
      <c r="H42" s="7"/>
      <c r="I42" s="7"/>
    </row>
    <row r="43" spans="1:10" ht="15.75" x14ac:dyDescent="0.25">
      <c r="A43" s="8"/>
      <c r="B43" s="9"/>
      <c r="C43" s="10"/>
      <c r="D43" s="11"/>
      <c r="E43" s="16" t="s">
        <v>12</v>
      </c>
      <c r="F43" s="16"/>
    </row>
    <row r="44" spans="1:10" ht="15.75" x14ac:dyDescent="0.25">
      <c r="A44" s="8"/>
      <c r="B44" s="9"/>
      <c r="C44" s="18"/>
      <c r="D44" s="11"/>
      <c r="E44" s="16"/>
      <c r="F44" s="16"/>
    </row>
    <row r="45" spans="1:10" x14ac:dyDescent="0.25">
      <c r="A45" s="19"/>
      <c r="B45" s="19"/>
      <c r="C45" s="19"/>
      <c r="E45" s="19"/>
      <c r="F45" s="5"/>
      <c r="G45" s="19"/>
      <c r="H45" s="19"/>
      <c r="I45" s="19"/>
    </row>
    <row r="46" spans="1:10" x14ac:dyDescent="0.25">
      <c r="F46" s="19"/>
    </row>
    <row r="47" spans="1:10" ht="15.75" x14ac:dyDescent="0.25">
      <c r="A47" s="20"/>
      <c r="B47" s="20"/>
      <c r="C47" s="20"/>
      <c r="E47" s="20"/>
      <c r="G47" s="20"/>
      <c r="H47" s="20"/>
      <c r="I47" s="20"/>
    </row>
    <row r="48" spans="1:10" ht="15.75" x14ac:dyDescent="0.25">
      <c r="A48" s="21"/>
      <c r="B48" s="21"/>
      <c r="C48" s="21"/>
      <c r="E48" s="21"/>
      <c r="F48" s="20"/>
      <c r="G48" s="21"/>
      <c r="H48" s="21"/>
      <c r="I48" s="21"/>
      <c r="J48"/>
    </row>
    <row r="49" spans="3:10" x14ac:dyDescent="0.25">
      <c r="F49" s="21"/>
      <c r="J49"/>
    </row>
    <row r="50" spans="3:10" x14ac:dyDescent="0.25">
      <c r="C50" s="12"/>
      <c r="J50"/>
    </row>
    <row r="51" spans="3:10" x14ac:dyDescent="0.25">
      <c r="C51" s="13"/>
      <c r="G51" s="4"/>
      <c r="J51"/>
    </row>
    <row r="52" spans="3:10" x14ac:dyDescent="0.25">
      <c r="C52" s="13"/>
      <c r="F52"/>
      <c r="G52" s="4"/>
      <c r="J52"/>
    </row>
    <row r="53" spans="3:10" x14ac:dyDescent="0.25">
      <c r="C53" s="13"/>
      <c r="F53"/>
      <c r="G53" s="4"/>
      <c r="J53"/>
    </row>
    <row r="54" spans="3:10" x14ac:dyDescent="0.25">
      <c r="C54" s="13"/>
      <c r="F54"/>
      <c r="J54"/>
    </row>
    <row r="55" spans="3:10" x14ac:dyDescent="0.25">
      <c r="C55" s="13"/>
      <c r="J55"/>
    </row>
    <row r="56" spans="3:10" x14ac:dyDescent="0.25">
      <c r="C56" s="13"/>
      <c r="J56"/>
    </row>
    <row r="57" spans="3:10" x14ac:dyDescent="0.25">
      <c r="C57" s="13"/>
      <c r="J57"/>
    </row>
    <row r="58" spans="3:10" x14ac:dyDescent="0.25">
      <c r="C58" s="13"/>
      <c r="J58"/>
    </row>
    <row r="59" spans="3:10" x14ac:dyDescent="0.25">
      <c r="C59" s="13"/>
      <c r="J59"/>
    </row>
    <row r="60" spans="3:10" x14ac:dyDescent="0.25">
      <c r="C60" s="13"/>
      <c r="J60"/>
    </row>
    <row r="61" spans="3:10" x14ac:dyDescent="0.25">
      <c r="C61" s="13"/>
      <c r="J61"/>
    </row>
    <row r="62" spans="3:10" x14ac:dyDescent="0.25">
      <c r="C62" s="13"/>
      <c r="J62"/>
    </row>
    <row r="63" spans="3:10" x14ac:dyDescent="0.25">
      <c r="C63" s="13"/>
      <c r="J63"/>
    </row>
    <row r="64" spans="3:10" x14ac:dyDescent="0.25">
      <c r="C64" s="12"/>
      <c r="J64"/>
    </row>
    <row r="65" spans="3:10" x14ac:dyDescent="0.25">
      <c r="C65" s="13"/>
      <c r="J65"/>
    </row>
    <row r="66" spans="3:10" x14ac:dyDescent="0.25">
      <c r="C66" s="13"/>
      <c r="J66"/>
    </row>
    <row r="67" spans="3:10" x14ac:dyDescent="0.25">
      <c r="J67"/>
    </row>
    <row r="68" spans="3:10" x14ac:dyDescent="0.25">
      <c r="J68"/>
    </row>
    <row r="69" spans="3:10" x14ac:dyDescent="0.25">
      <c r="J69"/>
    </row>
    <row r="70" spans="3:10" x14ac:dyDescent="0.25">
      <c r="J70"/>
    </row>
    <row r="71" spans="3:10" x14ac:dyDescent="0.25">
      <c r="J71"/>
    </row>
    <row r="72" spans="3:10" x14ac:dyDescent="0.25">
      <c r="J72"/>
    </row>
    <row r="73" spans="3:10" x14ac:dyDescent="0.25">
      <c r="J73"/>
    </row>
    <row r="74" spans="3:10" x14ac:dyDescent="0.25">
      <c r="J74"/>
    </row>
    <row r="75" spans="3:10" x14ac:dyDescent="0.25">
      <c r="J75"/>
    </row>
    <row r="76" spans="3:10" x14ac:dyDescent="0.25">
      <c r="J76"/>
    </row>
    <row r="77" spans="3:10" x14ac:dyDescent="0.25">
      <c r="J77"/>
    </row>
    <row r="79" spans="3:10" x14ac:dyDescent="0.25">
      <c r="I79" s="4"/>
    </row>
    <row r="80" spans="3:10" x14ac:dyDescent="0.25">
      <c r="I80" s="4"/>
    </row>
  </sheetData>
  <sortState ref="A11:I49">
    <sortCondition ref="A11:A49"/>
  </sortState>
  <mergeCells count="5">
    <mergeCell ref="A4:I4"/>
    <mergeCell ref="A5:I5"/>
    <mergeCell ref="A6:I6"/>
    <mergeCell ref="A7:I7"/>
    <mergeCell ref="A8:I8"/>
  </mergeCells>
  <conditionalFormatting sqref="B40:B1048576 B1:B10">
    <cfRule type="duplicateValues" dxfId="17" priority="727"/>
  </conditionalFormatting>
  <conditionalFormatting sqref="B21">
    <cfRule type="duplicateValues" dxfId="16" priority="9"/>
  </conditionalFormatting>
  <conditionalFormatting sqref="B21">
    <cfRule type="duplicateValues" dxfId="15" priority="8"/>
  </conditionalFormatting>
  <conditionalFormatting sqref="B21">
    <cfRule type="duplicateValues" dxfId="14" priority="7"/>
  </conditionalFormatting>
  <conditionalFormatting sqref="B21">
    <cfRule type="duplicateValues" dxfId="13" priority="6"/>
  </conditionalFormatting>
  <conditionalFormatting sqref="B21">
    <cfRule type="duplicateValues" dxfId="12" priority="5"/>
  </conditionalFormatting>
  <conditionalFormatting sqref="B22">
    <cfRule type="duplicateValues" dxfId="11" priority="2"/>
  </conditionalFormatting>
  <conditionalFormatting sqref="B22">
    <cfRule type="duplicateValues" dxfId="10" priority="1"/>
  </conditionalFormatting>
  <conditionalFormatting sqref="B22">
    <cfRule type="duplicateValues" dxfId="9" priority="3"/>
  </conditionalFormatting>
  <conditionalFormatting sqref="B22">
    <cfRule type="duplicateValues" dxfId="8" priority="4"/>
  </conditionalFormatting>
  <conditionalFormatting sqref="B29">
    <cfRule type="duplicateValues" dxfId="7" priority="15"/>
  </conditionalFormatting>
  <conditionalFormatting sqref="B29">
    <cfRule type="duplicateValues" dxfId="6" priority="14"/>
  </conditionalFormatting>
  <conditionalFormatting sqref="B30">
    <cfRule type="duplicateValues" dxfId="5" priority="13"/>
  </conditionalFormatting>
  <conditionalFormatting sqref="B30">
    <cfRule type="duplicateValues" dxfId="4" priority="12"/>
  </conditionalFormatting>
  <conditionalFormatting sqref="B30">
    <cfRule type="duplicateValues" dxfId="3" priority="11"/>
  </conditionalFormatting>
  <conditionalFormatting sqref="B30">
    <cfRule type="duplicateValues" dxfId="2" priority="10"/>
  </conditionalFormatting>
  <conditionalFormatting sqref="B29:B30">
    <cfRule type="duplicateValues" dxfId="1" priority="16"/>
  </conditionalFormatting>
  <conditionalFormatting sqref="B40:B1048576 B1:B10">
    <cfRule type="duplicateValues" dxfId="0" priority="728"/>
  </conditionalFormatting>
  <printOptions horizontalCentered="1" verticalCentered="1"/>
  <pageMargins left="0" right="0.23622047244094491" top="0.19685039370078741" bottom="0.70866141732283472" header="0.31496062992125984" footer="0.15748031496062992"/>
  <pageSetup scale="75" orientation="landscape" r:id="rId1"/>
  <headerFooter>
    <oddFooter>Página &amp;P</oddFooter>
  </headerFooter>
  <ignoredErrors>
    <ignoredError sqref="E40:F40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6" sqref="G6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pagados junio    2023  </vt:lpstr>
      <vt:lpstr>Hoja1</vt:lpstr>
      <vt:lpstr>'pagados junio    2023  '!Área_de_impresión</vt:lpstr>
      <vt:lpstr>'pagados junio    2023 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Noelia Herrera</cp:lastModifiedBy>
  <cp:lastPrinted>2023-10-06T18:46:23Z</cp:lastPrinted>
  <dcterms:created xsi:type="dcterms:W3CDTF">2022-10-03T13:13:34Z</dcterms:created>
  <dcterms:modified xsi:type="dcterms:W3CDTF">2023-10-10T14:28:40Z</dcterms:modified>
</cp:coreProperties>
</file>