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herrera\Desktop\PAGO A PROVEEDORES\"/>
    </mc:Choice>
  </mc:AlternateContent>
  <bookViews>
    <workbookView xWindow="0" yWindow="0" windowWidth="19560" windowHeight="8340"/>
  </bookViews>
  <sheets>
    <sheet name="pagados octubre 2022  " sheetId="1" r:id="rId1"/>
  </sheets>
  <definedNames>
    <definedName name="_xlnm.Print_Area" localSheetId="0">'pagados octubre 2022  '!$A$1:$I$52</definedName>
    <definedName name="_xlnm.Print_Titles" localSheetId="0">'pagados octubre 2022  '!$1:$10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6" i="1" l="1"/>
</calcChain>
</file>

<file path=xl/sharedStrings.xml><?xml version="1.0" encoding="utf-8"?>
<sst xmlns="http://schemas.openxmlformats.org/spreadsheetml/2006/main" count="137" uniqueCount="78">
  <si>
    <t>GOBIERNO DE LA</t>
  </si>
  <si>
    <t>REPÚBLICA   DOMINICANA</t>
  </si>
  <si>
    <t>OFICINA NACIONAL DE METEOROLOGIA</t>
  </si>
  <si>
    <t>VALORES EN RD$</t>
  </si>
  <si>
    <t>FECHA DE REGISTRO</t>
  </si>
  <si>
    <t>NUMERO DE COMPROBANTE</t>
  </si>
  <si>
    <t>PROVEEDOR</t>
  </si>
  <si>
    <t>CONCEPTO</t>
  </si>
  <si>
    <t>MONTO FACTURADO</t>
  </si>
  <si>
    <t>MONTO PAGADO A LA FECHA</t>
  </si>
  <si>
    <t>MONTO PENDIENTE</t>
  </si>
  <si>
    <t>FECHA FIN FACTURA</t>
  </si>
  <si>
    <t>ESTADO (COMPLETADO, PENDIENTE Y ATRASO)</t>
  </si>
  <si>
    <t>Total  EN RD$</t>
  </si>
  <si>
    <t xml:space="preserve">                              REVISADO POR:</t>
  </si>
  <si>
    <t>COMPLETADO</t>
  </si>
  <si>
    <t>EMPRESA DISTRIBUIDORA DE ELECTRICIDAD DEL ESTE S A</t>
  </si>
  <si>
    <t>EDENORTE DOMINICANA S A</t>
  </si>
  <si>
    <t xml:space="preserve">      RELACION DE PAGO AL 31/10/2022</t>
  </si>
  <si>
    <t>B1500305800</t>
  </si>
  <si>
    <t>PAGO DE FACTURA B1500305800 POR EL SERVICIO DE ENERGIA ELECTRICA DE LA EST. MONTECRISTI, CORRESPONDIENTE AL MES DE SEPTIEMBRE 2022</t>
  </si>
  <si>
    <t>OCTUBRE</t>
  </si>
  <si>
    <t>B1500000044</t>
  </si>
  <si>
    <t>Vertiluz, SRL</t>
  </si>
  <si>
    <t>Cambio de pisos Laminados para ser usados en la Dirección de esta ONAMET.</t>
  </si>
  <si>
    <t>B1500230335</t>
  </si>
  <si>
    <t>PAGO DE ENERGIA ELECTRICA DE LA SEDE CENTRAL, HATO MAYOR Y MONTE PLATA SEPTIEMBRE 2022</t>
  </si>
  <si>
    <t>B1500231988</t>
  </si>
  <si>
    <t>B1500231219</t>
  </si>
  <si>
    <t>B1500044401</t>
  </si>
  <si>
    <t>Altice Dominicana, SA</t>
  </si>
  <si>
    <t>PAGO DE FACTURA B1500044401 POR SERVICIOS DE TELEFONO ESTACION SANTIAGO CORRESPONDIENTE AL MES DE OCTUBRE 2022</t>
  </si>
  <si>
    <t>B1500000182</t>
  </si>
  <si>
    <t>Gomez Magallanes Ingenieria &amp; Servicios Generales, SRL</t>
  </si>
  <si>
    <t>PAGO FACTURA POR SERVICIOS DE MANTENIMIENTO DE AIRES DE ESTA ONAMET, SEPTIEMBRE 2022</t>
  </si>
  <si>
    <t>B1500000015</t>
  </si>
  <si>
    <t> ALFONSO GARCIA</t>
  </si>
  <si>
    <t>PAGO DE FACTURA B1500000015, POR CONCEPTO DE SERVICIOS DE NOTARIZACIÓN DE DOCUMENTOS</t>
  </si>
  <si>
    <t>B1500000354</t>
  </si>
  <si>
    <t>De Soto Trading, SRL</t>
  </si>
  <si>
    <t>ADQUISICION DE EQUIPOS Y UTILES DE SEGURIDAD, PARA SER USADO EN DIFERENTES AREAS DE ESTA ONAMET.</t>
  </si>
  <si>
    <t>B1500000162</t>
  </si>
  <si>
    <t>SONIA MARGARITA SANCHEZ</t>
  </si>
  <si>
    <t>FEGISTRO FACTURA, SERVICIOS NOTARIALES.</t>
  </si>
  <si>
    <t>B1500000510</t>
  </si>
  <si>
    <t xml:space="preserve">VELEZ IMPORT, SRL </t>
  </si>
  <si>
    <t xml:space="preserve">COMPRA DE MATERIALES GASTABLE DE OFINA </t>
  </si>
  <si>
    <t>B1500007354</t>
  </si>
  <si>
    <t>Editora Listin Diario, SA</t>
  </si>
  <si>
    <t>PAGO DE RENOVACION ANUAL DE DOS EJEMPLARES DEL PERIODICO LISTIN DIARIO</t>
  </si>
  <si>
    <t>B1500043964</t>
  </si>
  <si>
    <t> Altice Dominicana, SA</t>
  </si>
  <si>
    <t>PAGO DE FACTURA B1500043964 SERVICIOS DE TELEFONO CENTRAL DE ESTA ONAMET SEPTIEMBRE 2022</t>
  </si>
  <si>
    <t>SEPTIEMBRE</t>
  </si>
  <si>
    <t>B1500043704</t>
  </si>
  <si>
    <t>PAGO DE FACTURA B1500043704 POR EL SERVICIO DE INTERNET DE LA ESTACION DE BARAHONA CORRESPONDIENTE AL MES DE SEPTIEMBRE 2022</t>
  </si>
  <si>
    <t>B1500001114</t>
  </si>
  <si>
    <t> E.S. Empresa Sanchez, SRL</t>
  </si>
  <si>
    <t>PAGO DE REPARACION DE MOBILIARIOS DE OFICINAS</t>
  </si>
  <si>
    <t>PAGO DE FACTURAS B1500181387, B1500181388, B1500181389, B1500181390 POR LOS SERVICIOS DE TELEFONO CENTRAL, FLOTA E INTERNET DE ESTA ONAMET SEPTIEMBRE 2022</t>
  </si>
  <si>
    <t>COMPANIA DOMINICANA DE TELEFONOS C POR A</t>
  </si>
  <si>
    <t>B1500181390</t>
  </si>
  <si>
    <t>B1500181389</t>
  </si>
  <si>
    <t>28/09/2022 </t>
  </si>
  <si>
    <t>B1500181388</t>
  </si>
  <si>
    <t>B1500181387</t>
  </si>
  <si>
    <t>B1500002786</t>
  </si>
  <si>
    <t>GTG Industrial, SRL</t>
  </si>
  <si>
    <t>ADQUISICION DE ALIMENTOS Y BEBIDAS PARA ESTA ONAMET (Creado por Usuario: MONITOR Capitulo: 0205 Subcapitulo: 01 UE: 0007)</t>
  </si>
  <si>
    <t>PAGO DE FACTURA POR SERVICIOS DE CONSULTORIA DE TRABAJOS EXTERNOS EN OBRAS CIVILES.</t>
  </si>
  <si>
    <t>OSVALDO VALENTIN VALERA JIMENEZ</t>
  </si>
  <si>
    <t>B1500000112</t>
  </si>
  <si>
    <t>B1500002815</t>
  </si>
  <si>
    <t>ADQUISICION DE INSUMOS DE LIMPIEZA PARA ESTA ONAMET</t>
  </si>
  <si>
    <t>B1500100823</t>
  </si>
  <si>
    <t>CORPORACION DEL ACUEDUCTO Y ALCANTARILLADO DE SANTO DOMINGO</t>
  </si>
  <si>
    <t>B1500100871</t>
  </si>
  <si>
    <t>PAGO DE FACTURAS B1500100823 Y B1500100871, POR LOS SERVICIOS DE CONSUMO DE AGUA DE ESTA ONAMET, CORRESPONDIENTE A OCTUBRE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</si>
</sst>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d\/mm\/yyyy"/>
    <numFmt numFmtId="165" formatCode="dd/mm/yyyy;@"/>
    <numFmt numFmtId="166" formatCode="dd\/mm\/yyyy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2"/>
      <color rgb="FF050974"/>
      <name val="Calibri"/>
      <family val="2"/>
    </font>
    <font>
      <b/>
      <sz val="12"/>
      <color rgb="FF050974"/>
      <name val="Palatino Linotype"/>
      <family val="1"/>
    </font>
    <font>
      <sz val="14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i/>
      <sz val="10"/>
      <name val="Calibri"/>
      <family val="2"/>
      <scheme val="minor"/>
    </font>
    <font>
      <b/>
      <i/>
      <sz val="12"/>
      <color theme="1"/>
      <name val="Arial"/>
      <family val="2"/>
    </font>
    <font>
      <i/>
      <sz val="12"/>
      <color theme="1"/>
      <name val="Arial"/>
      <family val="2"/>
    </font>
    <font>
      <sz val="11.5"/>
      <color theme="1"/>
      <name val="Verdana"/>
      <family val="2"/>
    </font>
    <font>
      <b/>
      <sz val="10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7">
    <xf numFmtId="0" fontId="0" fillId="0" borderId="0" xfId="0"/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/>
    <xf numFmtId="43" fontId="0" fillId="0" borderId="0" xfId="1" applyFont="1"/>
    <xf numFmtId="0" fontId="0" fillId="0" borderId="0" xfId="0" applyFill="1"/>
    <xf numFmtId="0" fontId="9" fillId="0" borderId="0" xfId="0" applyFont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left" vertical="center" wrapText="1"/>
    </xf>
    <xf numFmtId="14" fontId="4" fillId="0" borderId="5" xfId="0" applyNumberFormat="1" applyFont="1" applyFill="1" applyBorder="1"/>
    <xf numFmtId="0" fontId="4" fillId="0" borderId="6" xfId="0" applyFont="1" applyFill="1" applyBorder="1"/>
    <xf numFmtId="0" fontId="9" fillId="0" borderId="5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left" vertical="center" wrapText="1"/>
    </xf>
    <xf numFmtId="14" fontId="9" fillId="0" borderId="5" xfId="0" applyNumberFormat="1" applyFont="1" applyFill="1" applyBorder="1"/>
    <xf numFmtId="0" fontId="9" fillId="0" borderId="6" xfId="0" applyFont="1" applyFill="1" applyBorder="1"/>
    <xf numFmtId="0" fontId="0" fillId="0" borderId="5" xfId="0" applyBorder="1"/>
    <xf numFmtId="14" fontId="4" fillId="0" borderId="7" xfId="0" applyNumberFormat="1" applyFont="1" applyBorder="1"/>
    <xf numFmtId="0" fontId="4" fillId="0" borderId="8" xfId="0" applyFont="1" applyBorder="1"/>
    <xf numFmtId="14" fontId="4" fillId="0" borderId="5" xfId="0" applyNumberFormat="1" applyFont="1" applyBorder="1"/>
    <xf numFmtId="0" fontId="4" fillId="0" borderId="6" xfId="0" applyFont="1" applyBorder="1"/>
    <xf numFmtId="0" fontId="10" fillId="0" borderId="9" xfId="0" applyFont="1" applyFill="1" applyBorder="1" applyAlignment="1">
      <alignment horizontal="left" vertical="center" wrapText="1"/>
    </xf>
    <xf numFmtId="43" fontId="10" fillId="0" borderId="9" xfId="1" applyFont="1" applyFill="1" applyBorder="1" applyAlignment="1">
      <alignment horizontal="right" vertical="center"/>
    </xf>
    <xf numFmtId="14" fontId="4" fillId="0" borderId="9" xfId="0" applyNumberFormat="1" applyFont="1" applyBorder="1"/>
    <xf numFmtId="165" fontId="4" fillId="0" borderId="9" xfId="0" applyNumberFormat="1" applyFont="1" applyBorder="1"/>
    <xf numFmtId="0" fontId="4" fillId="0" borderId="10" xfId="0" applyFont="1" applyBorder="1"/>
    <xf numFmtId="0" fontId="8" fillId="0" borderId="11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vertical="center"/>
    </xf>
    <xf numFmtId="0" fontId="14" fillId="0" borderId="12" xfId="0" applyFont="1" applyFill="1" applyBorder="1" applyAlignment="1">
      <alignment horizontal="center" vertical="center" wrapText="1"/>
    </xf>
    <xf numFmtId="0" fontId="15" fillId="0" borderId="13" xfId="0" applyFont="1" applyFill="1" applyBorder="1" applyAlignment="1">
      <alignment horizontal="center" vertical="center"/>
    </xf>
    <xf numFmtId="0" fontId="0" fillId="0" borderId="0" xfId="0" applyBorder="1"/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14" fillId="0" borderId="0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/>
    </xf>
    <xf numFmtId="0" fontId="2" fillId="0" borderId="0" xfId="0" applyFont="1" applyBorder="1" applyAlignment="1"/>
    <xf numFmtId="0" fontId="0" fillId="0" borderId="0" xfId="0" applyBorder="1" applyAlignment="1"/>
    <xf numFmtId="166" fontId="12" fillId="0" borderId="5" xfId="0" applyNumberFormat="1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left" vertical="center" wrapText="1"/>
    </xf>
    <xf numFmtId="0" fontId="12" fillId="0" borderId="5" xfId="0" applyFont="1" applyFill="1" applyBorder="1"/>
    <xf numFmtId="0" fontId="12" fillId="0" borderId="5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/>
    </xf>
    <xf numFmtId="0" fontId="16" fillId="0" borderId="0" xfId="0" applyFont="1" applyAlignment="1"/>
    <xf numFmtId="0" fontId="16" fillId="0" borderId="0" xfId="0" applyFont="1" applyFill="1" applyAlignment="1"/>
    <xf numFmtId="166" fontId="12" fillId="0" borderId="4" xfId="0" applyNumberFormat="1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left" vertical="center"/>
    </xf>
    <xf numFmtId="0" fontId="12" fillId="2" borderId="5" xfId="0" applyFont="1" applyFill="1" applyBorder="1"/>
    <xf numFmtId="0" fontId="13" fillId="2" borderId="5" xfId="0" applyFont="1" applyFill="1" applyBorder="1" applyAlignment="1">
      <alignment horizontal="left" vertical="center" wrapText="1"/>
    </xf>
    <xf numFmtId="4" fontId="13" fillId="0" borderId="5" xfId="0" applyNumberFormat="1" applyFont="1" applyFill="1" applyBorder="1" applyAlignment="1">
      <alignment horizontal="right" vertical="center"/>
    </xf>
    <xf numFmtId="43" fontId="3" fillId="0" borderId="0" xfId="1" applyFont="1" applyAlignment="1">
      <alignment horizontal="center" vertical="center"/>
    </xf>
    <xf numFmtId="43" fontId="9" fillId="0" borderId="0" xfId="1" applyFont="1" applyAlignment="1">
      <alignment horizontal="center" vertical="center"/>
    </xf>
    <xf numFmtId="43" fontId="12" fillId="0" borderId="5" xfId="1" applyFont="1" applyFill="1" applyBorder="1"/>
    <xf numFmtId="43" fontId="12" fillId="2" borderId="5" xfId="1" applyFont="1" applyFill="1" applyBorder="1"/>
    <xf numFmtId="43" fontId="13" fillId="0" borderId="5" xfId="1" applyFont="1" applyFill="1" applyBorder="1" applyAlignment="1">
      <alignment horizontal="right" vertical="center"/>
    </xf>
    <xf numFmtId="43" fontId="8" fillId="0" borderId="13" xfId="1" applyFont="1" applyFill="1" applyBorder="1" applyAlignment="1">
      <alignment vertical="center"/>
    </xf>
    <xf numFmtId="43" fontId="0" fillId="0" borderId="0" xfId="1" applyFont="1" applyBorder="1"/>
    <xf numFmtId="43" fontId="8" fillId="0" borderId="0" xfId="1" applyFont="1" applyFill="1" applyBorder="1" applyAlignment="1">
      <alignment vertical="center"/>
    </xf>
    <xf numFmtId="43" fontId="0" fillId="0" borderId="0" xfId="1" applyFont="1" applyAlignment="1"/>
    <xf numFmtId="43" fontId="8" fillId="0" borderId="0" xfId="1" applyFont="1" applyBorder="1" applyAlignment="1"/>
    <xf numFmtId="164" fontId="9" fillId="0" borderId="4" xfId="0" applyNumberFormat="1" applyFont="1" applyFill="1" applyBorder="1" applyAlignment="1">
      <alignment horizontal="center" vertical="center"/>
    </xf>
    <xf numFmtId="0" fontId="12" fillId="0" borderId="9" xfId="0" applyFont="1" applyFill="1" applyBorder="1"/>
    <xf numFmtId="0" fontId="13" fillId="0" borderId="9" xfId="0" applyFont="1" applyFill="1" applyBorder="1" applyAlignment="1">
      <alignment horizontal="left"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17" fillId="3" borderId="2" xfId="0" applyFont="1" applyFill="1" applyBorder="1" applyAlignment="1">
      <alignment horizontal="center" vertical="center" wrapText="1"/>
    </xf>
    <xf numFmtId="43" fontId="17" fillId="3" borderId="2" xfId="1" applyFont="1" applyFill="1" applyBorder="1" applyAlignment="1">
      <alignment horizontal="center" vertical="center" wrapText="1"/>
    </xf>
    <xf numFmtId="0" fontId="17" fillId="3" borderId="3" xfId="0" applyFont="1" applyFill="1" applyBorder="1" applyAlignment="1">
      <alignment horizontal="center" vertical="center" wrapText="1"/>
    </xf>
    <xf numFmtId="43" fontId="8" fillId="0" borderId="0" xfId="1" applyFont="1" applyBorder="1" applyAlignment="1">
      <alignment horizontal="center"/>
    </xf>
    <xf numFmtId="43" fontId="0" fillId="0" borderId="0" xfId="1" applyFont="1" applyAlignment="1">
      <alignment horizontal="center"/>
    </xf>
    <xf numFmtId="0" fontId="2" fillId="0" borderId="0" xfId="0" applyFont="1" applyBorder="1" applyAlignment="1">
      <alignment horizontal="center" vertical="top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40483</xdr:colOff>
      <xdr:row>0</xdr:row>
      <xdr:rowOff>0</xdr:rowOff>
    </xdr:from>
    <xdr:to>
      <xdr:col>8</xdr:col>
      <xdr:colOff>412439</xdr:colOff>
      <xdr:row>0</xdr:row>
      <xdr:rowOff>2966</xdr:rowOff>
    </xdr:to>
    <xdr:pic>
      <xdr:nvPicPr>
        <xdr:cNvPr id="2" name="0 Imagen" descr="Onamet Transparente.pn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355933" y="0"/>
          <a:ext cx="1124430" cy="29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632422</xdr:colOff>
      <xdr:row>0</xdr:row>
      <xdr:rowOff>43295</xdr:rowOff>
    </xdr:from>
    <xdr:to>
      <xdr:col>3</xdr:col>
      <xdr:colOff>1238249</xdr:colOff>
      <xdr:row>3</xdr:row>
      <xdr:rowOff>34637</xdr:rowOff>
    </xdr:to>
    <xdr:pic>
      <xdr:nvPicPr>
        <xdr:cNvPr id="3" name="image2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5422" y="43295"/>
          <a:ext cx="605827" cy="3896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606136</xdr:colOff>
      <xdr:row>5</xdr:row>
      <xdr:rowOff>25977</xdr:rowOff>
    </xdr:from>
    <xdr:to>
      <xdr:col>3</xdr:col>
      <xdr:colOff>1307523</xdr:colOff>
      <xdr:row>5</xdr:row>
      <xdr:rowOff>25977</xdr:rowOff>
    </xdr:to>
    <xdr:cxnSp macro="">
      <xdr:nvCxnSpPr>
        <xdr:cNvPr id="4" name="6 Conector recto"/>
        <xdr:cNvCxnSpPr/>
      </xdr:nvCxnSpPr>
      <xdr:spPr>
        <a:xfrm>
          <a:off x="5559136" y="848591"/>
          <a:ext cx="701387" cy="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5"/>
  <sheetViews>
    <sheetView showGridLines="0" tabSelected="1" zoomScale="90" zoomScaleNormal="90" workbookViewId="0">
      <selection activeCell="L53" sqref="L53"/>
    </sheetView>
  </sheetViews>
  <sheetFormatPr baseColWidth="10" defaultRowHeight="15" x14ac:dyDescent="0.25"/>
  <cols>
    <col min="1" max="1" width="12.140625" customWidth="1"/>
    <col min="2" max="2" width="14" customWidth="1"/>
    <col min="3" max="3" width="48" customWidth="1"/>
    <col min="4" max="4" width="38.85546875" customWidth="1"/>
    <col min="5" max="5" width="17.5703125" style="4" customWidth="1"/>
    <col min="6" max="6" width="12.5703125" style="4" customWidth="1"/>
    <col min="7" max="7" width="10.42578125" customWidth="1"/>
    <col min="8" max="8" width="11.28515625" customWidth="1"/>
    <col min="9" max="9" width="12.7109375" customWidth="1"/>
    <col min="10" max="10" width="13.85546875" style="4" customWidth="1"/>
  </cols>
  <sheetData>
    <row r="1" spans="1:10" s="5" customFormat="1" ht="15.75" x14ac:dyDescent="0.25">
      <c r="A1" s="1"/>
      <c r="B1" s="1"/>
      <c r="C1" s="2"/>
      <c r="D1" s="2"/>
      <c r="E1" s="48"/>
      <c r="F1" s="4"/>
      <c r="G1" s="3"/>
      <c r="H1"/>
      <c r="I1"/>
      <c r="J1" s="4"/>
    </row>
    <row r="2" spans="1:10" s="5" customFormat="1" ht="15.75" x14ac:dyDescent="0.25">
      <c r="A2" s="1"/>
      <c r="B2" s="1"/>
      <c r="C2" s="2"/>
      <c r="D2" s="2"/>
      <c r="E2" s="48"/>
      <c r="F2" s="4"/>
      <c r="G2" s="3"/>
      <c r="H2"/>
      <c r="I2"/>
      <c r="J2" s="4"/>
    </row>
    <row r="3" spans="1:10" s="5" customFormat="1" ht="15.75" x14ac:dyDescent="0.25">
      <c r="A3" s="1"/>
      <c r="B3" s="1"/>
      <c r="C3" s="2"/>
      <c r="D3" s="2"/>
      <c r="E3" s="48"/>
      <c r="F3" s="4"/>
      <c r="G3" s="3"/>
      <c r="H3"/>
      <c r="I3"/>
      <c r="J3" s="4"/>
    </row>
    <row r="4" spans="1:10" s="5" customFormat="1" ht="18.75" customHeight="1" x14ac:dyDescent="0.25">
      <c r="A4" s="72" t="s">
        <v>0</v>
      </c>
      <c r="B4" s="72"/>
      <c r="C4" s="72"/>
      <c r="D4" s="72"/>
      <c r="E4" s="72"/>
      <c r="F4" s="72"/>
      <c r="G4" s="72"/>
      <c r="H4" s="72"/>
      <c r="I4" s="72"/>
      <c r="J4" s="4"/>
    </row>
    <row r="5" spans="1:10" s="5" customFormat="1" ht="14.25" customHeight="1" x14ac:dyDescent="0.25">
      <c r="A5" s="73" t="s">
        <v>1</v>
      </c>
      <c r="B5" s="73"/>
      <c r="C5" s="73"/>
      <c r="D5" s="73"/>
      <c r="E5" s="73"/>
      <c r="F5" s="73"/>
      <c r="G5" s="73"/>
      <c r="H5" s="73"/>
      <c r="I5" s="73"/>
      <c r="J5" s="4"/>
    </row>
    <row r="6" spans="1:10" s="5" customFormat="1" ht="22.5" customHeight="1" x14ac:dyDescent="0.25">
      <c r="A6" s="74" t="s">
        <v>2</v>
      </c>
      <c r="B6" s="74"/>
      <c r="C6" s="74"/>
      <c r="D6" s="74"/>
      <c r="E6" s="74"/>
      <c r="F6" s="74"/>
      <c r="G6" s="74"/>
      <c r="H6" s="74"/>
      <c r="I6" s="74"/>
      <c r="J6" s="4"/>
    </row>
    <row r="7" spans="1:10" s="5" customFormat="1" ht="20.25" customHeight="1" x14ac:dyDescent="0.25">
      <c r="A7" s="75" t="s">
        <v>18</v>
      </c>
      <c r="B7" s="75"/>
      <c r="C7" s="75"/>
      <c r="D7" s="75"/>
      <c r="E7" s="75"/>
      <c r="F7" s="75"/>
      <c r="G7" s="75"/>
      <c r="H7" s="75"/>
      <c r="I7" s="75"/>
      <c r="J7" s="4"/>
    </row>
    <row r="8" spans="1:10" ht="18" customHeight="1" x14ac:dyDescent="0.25">
      <c r="A8" s="76" t="s">
        <v>3</v>
      </c>
      <c r="B8" s="76"/>
      <c r="C8" s="76"/>
      <c r="D8" s="76"/>
      <c r="E8" s="76"/>
      <c r="F8" s="76"/>
      <c r="G8" s="76"/>
      <c r="H8" s="76"/>
      <c r="I8" s="76"/>
    </row>
    <row r="9" spans="1:10" ht="15.75" customHeight="1" thickBot="1" x14ac:dyDescent="0.3">
      <c r="A9" s="6"/>
      <c r="B9" s="6"/>
      <c r="C9" s="6"/>
      <c r="D9" s="6"/>
      <c r="E9" s="49"/>
      <c r="G9" s="5"/>
      <c r="H9" s="5"/>
      <c r="I9" s="5"/>
    </row>
    <row r="10" spans="1:10" ht="51" x14ac:dyDescent="0.25">
      <c r="A10" s="61" t="s">
        <v>4</v>
      </c>
      <c r="B10" s="62" t="s">
        <v>5</v>
      </c>
      <c r="C10" s="62" t="s">
        <v>6</v>
      </c>
      <c r="D10" s="62" t="s">
        <v>7</v>
      </c>
      <c r="E10" s="63" t="s">
        <v>8</v>
      </c>
      <c r="F10" s="63" t="s">
        <v>9</v>
      </c>
      <c r="G10" s="62" t="s">
        <v>10</v>
      </c>
      <c r="H10" s="62" t="s">
        <v>11</v>
      </c>
      <c r="I10" s="64" t="s">
        <v>12</v>
      </c>
    </row>
    <row r="11" spans="1:10" ht="36" customHeight="1" x14ac:dyDescent="0.25">
      <c r="A11" s="36">
        <v>44819</v>
      </c>
      <c r="B11" s="45" t="s">
        <v>71</v>
      </c>
      <c r="C11" s="45" t="s">
        <v>70</v>
      </c>
      <c r="D11" s="46" t="s">
        <v>69</v>
      </c>
      <c r="E11" s="47">
        <v>101480</v>
      </c>
      <c r="F11" s="47">
        <v>101480</v>
      </c>
      <c r="G11" s="18" t="s">
        <v>53</v>
      </c>
      <c r="H11" s="36">
        <v>44818</v>
      </c>
      <c r="I11" s="19" t="s">
        <v>15</v>
      </c>
    </row>
    <row r="12" spans="1:10" ht="38.25" x14ac:dyDescent="0.25">
      <c r="A12" s="43">
        <v>44831</v>
      </c>
      <c r="B12" s="38" t="s">
        <v>66</v>
      </c>
      <c r="C12" s="38" t="s">
        <v>67</v>
      </c>
      <c r="D12" s="37" t="s">
        <v>68</v>
      </c>
      <c r="E12" s="47">
        <v>126787.5</v>
      </c>
      <c r="F12" s="47">
        <v>126787.5</v>
      </c>
      <c r="G12" s="13" t="s">
        <v>53</v>
      </c>
      <c r="H12" s="36">
        <v>44825</v>
      </c>
      <c r="I12" s="14" t="s">
        <v>15</v>
      </c>
    </row>
    <row r="13" spans="1:10" s="5" customFormat="1" ht="63.75" x14ac:dyDescent="0.25">
      <c r="A13" s="36">
        <v>44832</v>
      </c>
      <c r="B13" s="38" t="s">
        <v>61</v>
      </c>
      <c r="C13" s="38" t="s">
        <v>60</v>
      </c>
      <c r="D13" s="37" t="s">
        <v>59</v>
      </c>
      <c r="E13" s="52">
        <v>3497</v>
      </c>
      <c r="F13" s="50">
        <v>3497</v>
      </c>
      <c r="G13" s="18" t="s">
        <v>53</v>
      </c>
      <c r="H13" s="36">
        <v>44832</v>
      </c>
      <c r="I13" s="19" t="s">
        <v>15</v>
      </c>
      <c r="J13" s="4"/>
    </row>
    <row r="14" spans="1:10" s="5" customFormat="1" ht="63.75" x14ac:dyDescent="0.25">
      <c r="A14" s="43">
        <v>44832</v>
      </c>
      <c r="B14" s="45" t="s">
        <v>62</v>
      </c>
      <c r="C14" s="45" t="s">
        <v>60</v>
      </c>
      <c r="D14" s="46" t="s">
        <v>59</v>
      </c>
      <c r="E14" s="47">
        <v>1989.75</v>
      </c>
      <c r="F14" s="47">
        <v>1989.75</v>
      </c>
      <c r="G14" s="9" t="s">
        <v>53</v>
      </c>
      <c r="H14" s="36">
        <v>44832</v>
      </c>
      <c r="I14" s="10" t="s">
        <v>15</v>
      </c>
      <c r="J14" s="4"/>
    </row>
    <row r="15" spans="1:10" s="5" customFormat="1" ht="63.75" x14ac:dyDescent="0.25">
      <c r="A15" s="43">
        <v>44832</v>
      </c>
      <c r="B15" s="45" t="s">
        <v>65</v>
      </c>
      <c r="C15" s="45" t="s">
        <v>60</v>
      </c>
      <c r="D15" s="46" t="s">
        <v>59</v>
      </c>
      <c r="E15" s="47">
        <v>109714.08</v>
      </c>
      <c r="F15" s="47">
        <v>109714.08</v>
      </c>
      <c r="G15" s="18" t="s">
        <v>53</v>
      </c>
      <c r="H15" s="36">
        <v>44832</v>
      </c>
      <c r="I15" s="19" t="s">
        <v>15</v>
      </c>
      <c r="J15" s="4"/>
    </row>
    <row r="16" spans="1:10" s="5" customFormat="1" ht="49.5" customHeight="1" x14ac:dyDescent="0.25">
      <c r="A16" s="43">
        <v>44834</v>
      </c>
      <c r="B16" s="38" t="s">
        <v>56</v>
      </c>
      <c r="C16" s="38" t="s">
        <v>57</v>
      </c>
      <c r="D16" s="37" t="s">
        <v>58</v>
      </c>
      <c r="E16" s="50">
        <v>60475</v>
      </c>
      <c r="F16" s="50">
        <v>60475</v>
      </c>
      <c r="G16" s="18" t="s">
        <v>53</v>
      </c>
      <c r="H16" s="36">
        <v>44809</v>
      </c>
      <c r="I16" s="19" t="s">
        <v>15</v>
      </c>
      <c r="J16" s="4"/>
    </row>
    <row r="17" spans="1:10" s="5" customFormat="1" ht="58.5" customHeight="1" x14ac:dyDescent="0.25">
      <c r="A17" s="43">
        <v>44837</v>
      </c>
      <c r="B17" s="38" t="s">
        <v>47</v>
      </c>
      <c r="C17" s="38" t="s">
        <v>48</v>
      </c>
      <c r="D17" s="37" t="s">
        <v>49</v>
      </c>
      <c r="E17" s="50">
        <v>6900</v>
      </c>
      <c r="F17" s="50">
        <v>6900</v>
      </c>
      <c r="G17" s="15" t="s">
        <v>21</v>
      </c>
      <c r="H17" s="36">
        <v>44835</v>
      </c>
      <c r="I17" s="10" t="s">
        <v>15</v>
      </c>
      <c r="J17" s="4"/>
    </row>
    <row r="18" spans="1:10" s="5" customFormat="1" ht="58.5" customHeight="1" x14ac:dyDescent="0.25">
      <c r="A18" s="43">
        <v>44837</v>
      </c>
      <c r="B18" s="38" t="s">
        <v>50</v>
      </c>
      <c r="C18" s="38" t="s">
        <v>51</v>
      </c>
      <c r="D18" s="37" t="s">
        <v>52</v>
      </c>
      <c r="E18" s="50">
        <v>38824.519999999997</v>
      </c>
      <c r="F18" s="50">
        <v>38824.519999999997</v>
      </c>
      <c r="G18" s="18" t="s">
        <v>53</v>
      </c>
      <c r="H18" s="36">
        <v>44832</v>
      </c>
      <c r="I18" s="19" t="s">
        <v>15</v>
      </c>
      <c r="J18" s="4"/>
    </row>
    <row r="19" spans="1:10" s="5" customFormat="1" ht="56.25" customHeight="1" x14ac:dyDescent="0.25">
      <c r="A19" s="58">
        <v>44837</v>
      </c>
      <c r="B19" s="11" t="s">
        <v>54</v>
      </c>
      <c r="C19" s="12" t="s">
        <v>30</v>
      </c>
      <c r="D19" s="12" t="s">
        <v>55</v>
      </c>
      <c r="E19" s="50">
        <v>4423.71</v>
      </c>
      <c r="F19" s="50">
        <v>4423.71</v>
      </c>
      <c r="G19" s="13" t="s">
        <v>53</v>
      </c>
      <c r="H19" s="36">
        <v>44828</v>
      </c>
      <c r="I19" s="14" t="s">
        <v>15</v>
      </c>
      <c r="J19" s="4"/>
    </row>
    <row r="20" spans="1:10" s="5" customFormat="1" ht="46.5" customHeight="1" x14ac:dyDescent="0.25">
      <c r="A20" s="43">
        <v>44838</v>
      </c>
      <c r="B20" s="45" t="s">
        <v>44</v>
      </c>
      <c r="C20" s="45" t="s">
        <v>45</v>
      </c>
      <c r="D20" s="46" t="s">
        <v>46</v>
      </c>
      <c r="E20" s="51">
        <v>33063.72</v>
      </c>
      <c r="F20" s="51">
        <v>33063.72</v>
      </c>
      <c r="G20" s="15" t="s">
        <v>53</v>
      </c>
      <c r="H20" s="36">
        <v>44833</v>
      </c>
      <c r="I20" s="10" t="s">
        <v>15</v>
      </c>
      <c r="J20" s="4"/>
    </row>
    <row r="21" spans="1:10" s="5" customFormat="1" ht="45" customHeight="1" x14ac:dyDescent="0.25">
      <c r="A21" s="36">
        <v>44840</v>
      </c>
      <c r="B21" s="38" t="s">
        <v>35</v>
      </c>
      <c r="C21" s="38" t="s">
        <v>36</v>
      </c>
      <c r="D21" s="37" t="s">
        <v>37</v>
      </c>
      <c r="E21" s="50">
        <v>40000</v>
      </c>
      <c r="F21" s="50">
        <v>40000</v>
      </c>
      <c r="G21" s="18" t="s">
        <v>53</v>
      </c>
      <c r="H21" s="36">
        <v>44818</v>
      </c>
      <c r="I21" s="19" t="s">
        <v>15</v>
      </c>
      <c r="J21" s="4"/>
    </row>
    <row r="22" spans="1:10" s="5" customFormat="1" ht="66" customHeight="1" x14ac:dyDescent="0.25">
      <c r="A22" s="43">
        <v>44840</v>
      </c>
      <c r="B22" s="38" t="s">
        <v>38</v>
      </c>
      <c r="C22" s="38" t="s">
        <v>39</v>
      </c>
      <c r="D22" s="37" t="s">
        <v>40</v>
      </c>
      <c r="E22" s="50">
        <v>77880</v>
      </c>
      <c r="F22" s="50">
        <v>77880</v>
      </c>
      <c r="G22" s="18" t="s">
        <v>21</v>
      </c>
      <c r="H22" s="36">
        <v>44838</v>
      </c>
      <c r="I22" s="19" t="s">
        <v>15</v>
      </c>
      <c r="J22" s="4"/>
    </row>
    <row r="23" spans="1:10" s="5" customFormat="1" ht="45" customHeight="1" x14ac:dyDescent="0.25">
      <c r="A23" s="36">
        <v>44840</v>
      </c>
      <c r="B23" s="38" t="s">
        <v>41</v>
      </c>
      <c r="C23" s="38" t="s">
        <v>42</v>
      </c>
      <c r="D23" s="37" t="s">
        <v>43</v>
      </c>
      <c r="E23" s="50">
        <v>150000</v>
      </c>
      <c r="F23" s="50">
        <v>150000</v>
      </c>
      <c r="G23" s="18" t="s">
        <v>53</v>
      </c>
      <c r="H23" s="36">
        <v>44830</v>
      </c>
      <c r="I23" s="19" t="s">
        <v>15</v>
      </c>
      <c r="J23" s="4"/>
    </row>
    <row r="24" spans="1:10" s="5" customFormat="1" ht="60" customHeight="1" x14ac:dyDescent="0.25">
      <c r="A24" s="36">
        <v>44840</v>
      </c>
      <c r="B24" s="7" t="s">
        <v>74</v>
      </c>
      <c r="C24" s="8" t="s">
        <v>75</v>
      </c>
      <c r="D24" s="8" t="s">
        <v>77</v>
      </c>
      <c r="E24" s="50">
        <v>1255</v>
      </c>
      <c r="F24" s="50">
        <v>1255</v>
      </c>
      <c r="G24" s="18" t="s">
        <v>21</v>
      </c>
      <c r="H24" s="36">
        <v>44837</v>
      </c>
      <c r="I24" s="19" t="s">
        <v>15</v>
      </c>
      <c r="J24" s="4"/>
    </row>
    <row r="25" spans="1:10" ht="45" customHeight="1" x14ac:dyDescent="0.25">
      <c r="A25" s="36">
        <v>44840</v>
      </c>
      <c r="B25" s="7" t="s">
        <v>76</v>
      </c>
      <c r="C25" s="8" t="s">
        <v>75</v>
      </c>
      <c r="D25" s="8" t="s">
        <v>77</v>
      </c>
      <c r="E25" s="50">
        <v>1200</v>
      </c>
      <c r="F25" s="50">
        <v>1200</v>
      </c>
      <c r="G25" s="16" t="s">
        <v>21</v>
      </c>
      <c r="H25" s="36">
        <v>44837</v>
      </c>
      <c r="I25" s="17" t="s">
        <v>15</v>
      </c>
      <c r="J25"/>
    </row>
    <row r="26" spans="1:10" ht="47.25" customHeight="1" x14ac:dyDescent="0.25">
      <c r="A26" s="36">
        <v>44841</v>
      </c>
      <c r="B26" s="38" t="s">
        <v>32</v>
      </c>
      <c r="C26" s="38" t="s">
        <v>33</v>
      </c>
      <c r="D26" s="37" t="s">
        <v>34</v>
      </c>
      <c r="E26" s="50">
        <v>32037</v>
      </c>
      <c r="F26" s="50">
        <v>32037</v>
      </c>
      <c r="G26" s="18" t="s">
        <v>21</v>
      </c>
      <c r="H26" s="36">
        <v>44838</v>
      </c>
      <c r="I26" s="19" t="s">
        <v>15</v>
      </c>
    </row>
    <row r="27" spans="1:10" ht="47.25" customHeight="1" x14ac:dyDescent="0.25">
      <c r="A27" s="36">
        <v>44844</v>
      </c>
      <c r="B27" s="38" t="s">
        <v>29</v>
      </c>
      <c r="C27" s="38" t="s">
        <v>30</v>
      </c>
      <c r="D27" s="37" t="s">
        <v>31</v>
      </c>
      <c r="E27" s="50">
        <v>15173.96</v>
      </c>
      <c r="F27" s="50">
        <v>15173.96</v>
      </c>
      <c r="G27" s="13" t="s">
        <v>21</v>
      </c>
      <c r="H27" s="36">
        <v>44844</v>
      </c>
      <c r="I27" s="14" t="s">
        <v>15</v>
      </c>
    </row>
    <row r="28" spans="1:10" ht="52.5" customHeight="1" x14ac:dyDescent="0.25">
      <c r="A28" s="36">
        <v>44845</v>
      </c>
      <c r="B28" s="39" t="s">
        <v>22</v>
      </c>
      <c r="C28" s="37" t="s">
        <v>23</v>
      </c>
      <c r="D28" s="37" t="s">
        <v>24</v>
      </c>
      <c r="E28" s="50">
        <v>160893</v>
      </c>
      <c r="F28" s="50">
        <v>160893</v>
      </c>
      <c r="G28" s="18" t="s">
        <v>21</v>
      </c>
      <c r="H28" s="36">
        <v>44838</v>
      </c>
      <c r="I28" s="19" t="s">
        <v>15</v>
      </c>
    </row>
    <row r="29" spans="1:10" ht="57.75" customHeight="1" x14ac:dyDescent="0.25">
      <c r="A29" s="36">
        <v>44845</v>
      </c>
      <c r="B29" s="39" t="s">
        <v>25</v>
      </c>
      <c r="C29" s="37" t="s">
        <v>16</v>
      </c>
      <c r="D29" s="37" t="s">
        <v>26</v>
      </c>
      <c r="E29" s="50">
        <v>4674.95</v>
      </c>
      <c r="F29" s="50">
        <v>4674.95</v>
      </c>
      <c r="G29" s="18" t="s">
        <v>53</v>
      </c>
      <c r="H29" s="36">
        <v>44824</v>
      </c>
      <c r="I29" s="19" t="s">
        <v>15</v>
      </c>
    </row>
    <row r="30" spans="1:10" ht="57" customHeight="1" x14ac:dyDescent="0.25">
      <c r="A30" s="36">
        <v>44845</v>
      </c>
      <c r="B30" s="39" t="s">
        <v>27</v>
      </c>
      <c r="C30" s="37" t="s">
        <v>16</v>
      </c>
      <c r="D30" s="37" t="s">
        <v>26</v>
      </c>
      <c r="E30" s="50">
        <v>128.19999999999999</v>
      </c>
      <c r="F30" s="50">
        <v>128.19999999999999</v>
      </c>
      <c r="G30" s="13" t="s">
        <v>53</v>
      </c>
      <c r="H30" s="36">
        <v>44825</v>
      </c>
      <c r="I30" s="14" t="s">
        <v>15</v>
      </c>
    </row>
    <row r="31" spans="1:10" ht="54" customHeight="1" x14ac:dyDescent="0.25">
      <c r="A31" s="36">
        <v>44845</v>
      </c>
      <c r="B31" s="38" t="s">
        <v>28</v>
      </c>
      <c r="C31" s="38" t="s">
        <v>16</v>
      </c>
      <c r="D31" s="37" t="s">
        <v>26</v>
      </c>
      <c r="E31" s="50">
        <v>330759.96000000002</v>
      </c>
      <c r="F31" s="50">
        <v>330759.96000000002</v>
      </c>
      <c r="G31" s="13" t="s">
        <v>53</v>
      </c>
      <c r="H31" s="36">
        <v>44825</v>
      </c>
      <c r="I31" s="14" t="s">
        <v>15</v>
      </c>
      <c r="J31"/>
    </row>
    <row r="32" spans="1:10" ht="60" customHeight="1" x14ac:dyDescent="0.25">
      <c r="A32" s="43">
        <v>44846</v>
      </c>
      <c r="B32" s="40" t="s">
        <v>19</v>
      </c>
      <c r="C32" s="37" t="s">
        <v>17</v>
      </c>
      <c r="D32" s="37" t="s">
        <v>20</v>
      </c>
      <c r="E32" s="50">
        <v>2884.66</v>
      </c>
      <c r="F32" s="50">
        <v>2884.66</v>
      </c>
      <c r="G32" s="18" t="s">
        <v>53</v>
      </c>
      <c r="H32" s="36">
        <v>44812</v>
      </c>
      <c r="I32" s="19" t="s">
        <v>15</v>
      </c>
      <c r="J32"/>
    </row>
    <row r="33" spans="1:9" ht="56.25" customHeight="1" thickBot="1" x14ac:dyDescent="0.3">
      <c r="A33" s="36">
        <v>44848</v>
      </c>
      <c r="B33" s="59" t="s">
        <v>72</v>
      </c>
      <c r="C33" s="59" t="s">
        <v>67</v>
      </c>
      <c r="D33" s="60" t="s">
        <v>73</v>
      </c>
      <c r="E33" s="50">
        <v>245096.94</v>
      </c>
      <c r="F33" s="50">
        <v>245096.94</v>
      </c>
      <c r="G33" s="22" t="s">
        <v>21</v>
      </c>
      <c r="H33" s="36">
        <v>44839</v>
      </c>
      <c r="I33" s="24" t="s">
        <v>15</v>
      </c>
    </row>
    <row r="34" spans="1:9" ht="64.5" thickBot="1" x14ac:dyDescent="0.3">
      <c r="A34" s="36" t="s">
        <v>63</v>
      </c>
      <c r="B34" s="38" t="s">
        <v>64</v>
      </c>
      <c r="C34" s="38" t="s">
        <v>60</v>
      </c>
      <c r="D34" s="37" t="s">
        <v>59</v>
      </c>
      <c r="E34" s="47">
        <v>50164.97</v>
      </c>
      <c r="F34" s="47">
        <v>50164.97</v>
      </c>
      <c r="G34" s="22" t="s">
        <v>53</v>
      </c>
      <c r="H34" s="36">
        <v>44832</v>
      </c>
      <c r="I34" s="24" t="s">
        <v>15</v>
      </c>
    </row>
    <row r="35" spans="1:9" ht="27.75" customHeight="1" thickBot="1" x14ac:dyDescent="0.3">
      <c r="A35" s="36"/>
      <c r="B35" s="44"/>
      <c r="C35" s="20"/>
      <c r="D35" s="20"/>
      <c r="E35" s="21"/>
      <c r="F35" s="21"/>
      <c r="G35" s="22"/>
      <c r="H35" s="23"/>
      <c r="I35" s="24"/>
    </row>
    <row r="36" spans="1:9" ht="21" customHeight="1" thickBot="1" x14ac:dyDescent="0.3">
      <c r="A36" s="25" t="s">
        <v>13</v>
      </c>
      <c r="B36" s="26"/>
      <c r="C36" s="27"/>
      <c r="D36" s="28"/>
      <c r="E36" s="53">
        <f>SUM(E11:E35)</f>
        <v>1599303.9199999997</v>
      </c>
      <c r="F36" s="54"/>
    </row>
    <row r="37" spans="1:9" ht="15.75" x14ac:dyDescent="0.25">
      <c r="A37" s="30"/>
      <c r="B37" s="31"/>
      <c r="C37" s="32"/>
      <c r="D37" s="33"/>
      <c r="E37" s="55"/>
    </row>
    <row r="38" spans="1:9" ht="15.75" x14ac:dyDescent="0.25">
      <c r="A38" s="30"/>
      <c r="B38" s="31"/>
      <c r="C38" s="32"/>
      <c r="D38" s="33"/>
      <c r="E38" s="55"/>
    </row>
    <row r="44" spans="1:9" x14ac:dyDescent="0.25">
      <c r="A44" s="69"/>
      <c r="B44" s="69"/>
      <c r="F44" s="56" t="s">
        <v>14</v>
      </c>
      <c r="G44" s="69"/>
      <c r="H44" s="69"/>
    </row>
    <row r="46" spans="1:9" ht="15" customHeight="1" x14ac:dyDescent="0.25">
      <c r="A46" s="67"/>
      <c r="B46" s="67"/>
      <c r="C46" s="34"/>
      <c r="F46" s="57"/>
      <c r="I46" s="29"/>
    </row>
    <row r="47" spans="1:9" x14ac:dyDescent="0.25">
      <c r="A47" s="68"/>
      <c r="B47" s="68"/>
      <c r="C47" s="35"/>
      <c r="F47" s="66"/>
      <c r="G47" s="66"/>
      <c r="H47" s="66"/>
      <c r="I47" s="66"/>
    </row>
    <row r="49" spans="1:9" x14ac:dyDescent="0.25">
      <c r="A49" s="69"/>
      <c r="B49" s="69"/>
      <c r="C49" s="69"/>
      <c r="D49" s="69"/>
      <c r="E49" s="69"/>
      <c r="F49" s="69"/>
      <c r="G49" s="69"/>
      <c r="H49" s="69"/>
      <c r="I49" s="69"/>
    </row>
    <row r="51" spans="1:9" ht="15.75" customHeight="1" x14ac:dyDescent="0.25">
      <c r="A51" s="70"/>
      <c r="B51" s="70"/>
      <c r="C51" s="70"/>
      <c r="D51" s="70"/>
      <c r="E51" s="70"/>
      <c r="F51" s="70"/>
      <c r="G51" s="70"/>
      <c r="H51" s="70"/>
      <c r="I51" s="70"/>
    </row>
    <row r="52" spans="1:9" x14ac:dyDescent="0.25">
      <c r="A52" s="71"/>
      <c r="B52" s="71"/>
      <c r="C52" s="71"/>
      <c r="D52" s="71"/>
      <c r="E52" s="71"/>
      <c r="F52" s="71"/>
      <c r="G52" s="71"/>
      <c r="H52" s="71"/>
      <c r="I52" s="71"/>
    </row>
    <row r="54" spans="1:9" x14ac:dyDescent="0.25">
      <c r="E54" s="66"/>
      <c r="F54" s="66"/>
    </row>
    <row r="55" spans="1:9" x14ac:dyDescent="0.25">
      <c r="C55" s="41"/>
    </row>
    <row r="56" spans="1:9" x14ac:dyDescent="0.25">
      <c r="C56" s="42"/>
    </row>
    <row r="57" spans="1:9" ht="15.75" x14ac:dyDescent="0.25">
      <c r="C57" s="42"/>
      <c r="E57" s="65"/>
      <c r="F57" s="65"/>
    </row>
    <row r="58" spans="1:9" x14ac:dyDescent="0.25">
      <c r="C58" s="42"/>
      <c r="E58" s="66"/>
      <c r="F58" s="66"/>
    </row>
    <row r="59" spans="1:9" x14ac:dyDescent="0.25">
      <c r="C59" s="41"/>
    </row>
    <row r="60" spans="1:9" x14ac:dyDescent="0.25">
      <c r="C60" s="42"/>
    </row>
    <row r="61" spans="1:9" x14ac:dyDescent="0.25">
      <c r="C61" s="42"/>
    </row>
    <row r="62" spans="1:9" x14ac:dyDescent="0.25">
      <c r="C62" s="42"/>
    </row>
    <row r="63" spans="1:9" x14ac:dyDescent="0.25">
      <c r="C63" s="42"/>
    </row>
    <row r="64" spans="1:9" x14ac:dyDescent="0.25">
      <c r="C64" s="42"/>
    </row>
    <row r="65" spans="3:3" x14ac:dyDescent="0.25">
      <c r="C65" s="42"/>
    </row>
    <row r="66" spans="3:3" x14ac:dyDescent="0.25">
      <c r="C66" s="42"/>
    </row>
    <row r="67" spans="3:3" x14ac:dyDescent="0.25">
      <c r="C67" s="42"/>
    </row>
    <row r="68" spans="3:3" x14ac:dyDescent="0.25">
      <c r="C68" s="42"/>
    </row>
    <row r="69" spans="3:3" x14ac:dyDescent="0.25">
      <c r="C69" s="42"/>
    </row>
    <row r="70" spans="3:3" x14ac:dyDescent="0.25">
      <c r="C70" s="42"/>
    </row>
    <row r="71" spans="3:3" x14ac:dyDescent="0.25">
      <c r="C71" s="42"/>
    </row>
    <row r="72" spans="3:3" x14ac:dyDescent="0.25">
      <c r="C72" s="42"/>
    </row>
    <row r="73" spans="3:3" x14ac:dyDescent="0.25">
      <c r="C73" s="41"/>
    </row>
    <row r="74" spans="3:3" x14ac:dyDescent="0.25">
      <c r="C74" s="42"/>
    </row>
    <row r="75" spans="3:3" x14ac:dyDescent="0.25">
      <c r="C75" s="42"/>
    </row>
  </sheetData>
  <sortState ref="A10:I33">
    <sortCondition ref="A10:A33"/>
  </sortState>
  <mergeCells count="16">
    <mergeCell ref="A44:B44"/>
    <mergeCell ref="A4:I4"/>
    <mergeCell ref="A5:I5"/>
    <mergeCell ref="A6:I6"/>
    <mergeCell ref="A7:I7"/>
    <mergeCell ref="A8:I8"/>
    <mergeCell ref="G44:H44"/>
    <mergeCell ref="E57:F57"/>
    <mergeCell ref="E58:F58"/>
    <mergeCell ref="A46:B46"/>
    <mergeCell ref="A47:B47"/>
    <mergeCell ref="A49:I49"/>
    <mergeCell ref="A51:I51"/>
    <mergeCell ref="A52:I52"/>
    <mergeCell ref="E54:F54"/>
    <mergeCell ref="F47:I47"/>
  </mergeCells>
  <conditionalFormatting sqref="B25">
    <cfRule type="duplicateValues" dxfId="14" priority="60"/>
  </conditionalFormatting>
  <conditionalFormatting sqref="B32">
    <cfRule type="duplicateValues" dxfId="13" priority="63"/>
  </conditionalFormatting>
  <conditionalFormatting sqref="B23">
    <cfRule type="duplicateValues" dxfId="12" priority="62"/>
  </conditionalFormatting>
  <conditionalFormatting sqref="B24">
    <cfRule type="duplicateValues" dxfId="11" priority="61"/>
  </conditionalFormatting>
  <conditionalFormatting sqref="B35">
    <cfRule type="duplicateValues" dxfId="10" priority="16"/>
  </conditionalFormatting>
  <conditionalFormatting sqref="B33">
    <cfRule type="duplicateValues" dxfId="9" priority="12"/>
  </conditionalFormatting>
  <conditionalFormatting sqref="B34">
    <cfRule type="duplicateValues" dxfId="8" priority="8"/>
  </conditionalFormatting>
  <conditionalFormatting sqref="B36:B1048576 B1:B20 B22">
    <cfRule type="duplicateValues" dxfId="7" priority="65"/>
  </conditionalFormatting>
  <conditionalFormatting sqref="B28">
    <cfRule type="duplicateValues" dxfId="6" priority="4"/>
  </conditionalFormatting>
  <conditionalFormatting sqref="B21">
    <cfRule type="duplicateValues" dxfId="5" priority="7"/>
  </conditionalFormatting>
  <conditionalFormatting sqref="B26">
    <cfRule type="duplicateValues" dxfId="4" priority="6"/>
  </conditionalFormatting>
  <conditionalFormatting sqref="B27">
    <cfRule type="duplicateValues" dxfId="3" priority="5"/>
  </conditionalFormatting>
  <conditionalFormatting sqref="B29">
    <cfRule type="duplicateValues" dxfId="2" priority="3"/>
  </conditionalFormatting>
  <conditionalFormatting sqref="B30">
    <cfRule type="duplicateValues" dxfId="1" priority="2"/>
  </conditionalFormatting>
  <conditionalFormatting sqref="B31">
    <cfRule type="duplicateValues" dxfId="0" priority="1"/>
  </conditionalFormatting>
  <printOptions horizontalCentered="1" verticalCentered="1"/>
  <pageMargins left="0" right="0.23622047244094491" top="0.19685039370078741" bottom="0.70866141732283472" header="0.31496062992125984" footer="0.15748031496062992"/>
  <pageSetup scale="75" orientation="landscape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pagados octubre 2022  </vt:lpstr>
      <vt:lpstr>'pagados octubre 2022  '!Área_de_impresión</vt:lpstr>
      <vt:lpstr>'pagados octubre 2022  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epozo</dc:creator>
  <cp:lastModifiedBy>NOELIA HERRERA</cp:lastModifiedBy>
  <cp:lastPrinted>2022-11-07T13:54:04Z</cp:lastPrinted>
  <dcterms:created xsi:type="dcterms:W3CDTF">2022-10-03T13:13:34Z</dcterms:created>
  <dcterms:modified xsi:type="dcterms:W3CDTF">2022-11-07T15:43:43Z</dcterms:modified>
</cp:coreProperties>
</file>