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65" windowHeight="508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Hoja1!$A$1:$G$58</definedName>
  </definedNames>
  <calcPr calcId="152511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<sst xmlns="http://schemas.openxmlformats.org/spreadsheetml/2006/main" count="144" uniqueCount="85">
  <si>
    <t>FACTURA NCF /Doc.#</t>
  </si>
  <si>
    <t>FECHA</t>
  </si>
  <si>
    <t>PROVEEDOR</t>
  </si>
  <si>
    <t>CONCEPTO</t>
  </si>
  <si>
    <t>MONTO</t>
  </si>
  <si>
    <t xml:space="preserve">FECHA LIMITE DE PAGO 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</si>
  <si>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</si>
  <si>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</si>
  <si>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</si>
  <si>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</si>
  <si>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 Asociacion.8x15,800.00=126,400.00+15,900.00+15,750.00X2=31,500.00=173,800.00</t>
  </si>
  <si>
    <t>ORGANIZACION MUNDIAL METEOROLOGICA</t>
  </si>
  <si>
    <t>DEUDA INTERNACIONAL</t>
  </si>
  <si>
    <t>B1500000049</t>
  </si>
  <si>
    <t>GLOBAL OFFICE JL.S.R.L.</t>
  </si>
  <si>
    <t>COMPRA DE AGENDAS SERIGRAFIADA</t>
  </si>
  <si>
    <t>CAASD</t>
  </si>
  <si>
    <t>INAPA</t>
  </si>
  <si>
    <t>SERVICIO SUMINISTRO DE AGUA ESTACIONES SABANA DE MAR - HATO MAYOR</t>
  </si>
  <si>
    <t>SERVICIO SUMINISTRO DE AGUA ESTACIONES BAYAGUANA - MONTE PLATA</t>
  </si>
  <si>
    <t>SERVICIO SUMINISTRO DE AGUA ESTACION MONTECRISTI.</t>
  </si>
  <si>
    <t>COMPAÑIA DOMINICANA DE TELEFONOS.S.A.</t>
  </si>
  <si>
    <t>SERVICIO DE FLOTA DE ESTA ONAMET</t>
  </si>
  <si>
    <t>SERVICIO TELEFONICO DE LA CENTRAL</t>
  </si>
  <si>
    <t>SEVICIO DE INTERNET ARRROYO BARRIL</t>
  </si>
  <si>
    <t xml:space="preserve">Total </t>
  </si>
  <si>
    <t>ALTICE DOMINICANA,S.A.</t>
  </si>
  <si>
    <t>SEVICIO DE INTERNET BARAHONA</t>
  </si>
  <si>
    <t>REF. :16561/2020</t>
  </si>
  <si>
    <t>DIES TRADING, SRL</t>
  </si>
  <si>
    <t xml:space="preserve">COMPRA DE EQUIPOS METEOROLOGICOS </t>
  </si>
  <si>
    <t>B1500000352</t>
  </si>
  <si>
    <t>NOTA: Se realizo un pago por valor de RD$219,197.51  de un  total de RD$ 1,095,987.54, balance pendie RD$876,790.03</t>
  </si>
  <si>
    <t>AGUA CRYTAL,S.A.</t>
  </si>
  <si>
    <t>COMPRA SUMINISTRO DE AGUA EMBOTELLADAS</t>
  </si>
  <si>
    <t>SERVICIO TELEFONICO  SANTIAGO</t>
  </si>
  <si>
    <t>SERVICIO DE AGUA SEDE CENTRAL</t>
  </si>
  <si>
    <t>SERVICIO DE AGUA DE RADIO SONDEO DE ESTA ONAMET</t>
  </si>
  <si>
    <t>SERVICIO TELEFONICO DE LA CENTRAL DE ESTA ONAMET</t>
  </si>
  <si>
    <t xml:space="preserve">         REPÚBLICA   DOMINICANA</t>
  </si>
  <si>
    <t xml:space="preserve">               OFICINA NACIONAL DE METEOROLOGÍA</t>
  </si>
  <si>
    <t>INAPA.</t>
  </si>
  <si>
    <t>B1500028857</t>
  </si>
  <si>
    <t>SERVICIO DE RECOGIDA DE DESECHOS SOLIDOS DE ESTA ONAMET</t>
  </si>
  <si>
    <t>B1500028251</t>
  </si>
  <si>
    <t>B1500029035</t>
  </si>
  <si>
    <t>B1500029188</t>
  </si>
  <si>
    <t>B1500029393</t>
  </si>
  <si>
    <t>B1500029508</t>
  </si>
  <si>
    <t>SEVICIO DE INTERNET BOYA</t>
  </si>
  <si>
    <t>EDENORTE DOMINICANA,S A.</t>
  </si>
  <si>
    <t>SERVICIO DE ENERGIA ESTACION DE MONTECRISTI DE ESTA ONAMET</t>
  </si>
  <si>
    <t>EMPRESA DISTRIBUIDORA DE ELECTRICIDAD DEL ESTE S A</t>
  </si>
  <si>
    <t>SERVICIO DE ENERGIA DE ESTA ONAMET</t>
  </si>
  <si>
    <t>SERVICIO DE ENERGIA ESTACION DE HATO MAYOR</t>
  </si>
  <si>
    <t>SERVICIO DE ENERGIA ESTACION MONTE PLATA</t>
  </si>
  <si>
    <t>B1500000418</t>
  </si>
  <si>
    <t>B1500001636</t>
  </si>
  <si>
    <t>AMERICAN BUSINESS MACHINE,SRL (ABM)</t>
  </si>
  <si>
    <t>SERVICIO DE REPARACION DE EQUIPOS DE OFICINA</t>
  </si>
  <si>
    <t>B1500030142</t>
  </si>
  <si>
    <t>B1500029897</t>
  </si>
  <si>
    <t>B1500030028</t>
  </si>
  <si>
    <t>B1500003388</t>
  </si>
  <si>
    <t>AYUNTAMIENTO SANTO DOMINGO ESTE</t>
  </si>
  <si>
    <t>B1500237776</t>
  </si>
  <si>
    <t>B1500181169</t>
  </si>
  <si>
    <t>B1500179607</t>
  </si>
  <si>
    <t>B1500178464</t>
  </si>
  <si>
    <t>B1500082864</t>
  </si>
  <si>
    <t>B1500082816</t>
  </si>
  <si>
    <t>B1500206131</t>
  </si>
  <si>
    <t>B1500210829</t>
  </si>
  <si>
    <t>B1500210830</t>
  </si>
  <si>
    <t>B1500113687</t>
  </si>
  <si>
    <t>B1500113689</t>
  </si>
  <si>
    <t>B1500113686</t>
  </si>
  <si>
    <t>B1500114485</t>
  </si>
  <si>
    <t>B1500035350</t>
  </si>
  <si>
    <t>B1500035168</t>
  </si>
  <si>
    <t>B1500034917</t>
  </si>
  <si>
    <t xml:space="preserve">                          FECHA: _07/12/2021_</t>
  </si>
  <si>
    <t xml:space="preserve">             GOBIERNO DE LA</t>
  </si>
  <si>
    <t xml:space="preserve">      RELACION DE FACTURAS PENDIENTES DE PAGO AL 30/11/2021</t>
  </si>
  <si>
    <r>
      <t>NOTA: Se realizo un pago a deuda pendiente con la OMM  por valor de CHF 32,059.09  segun tasa</t>
    </r>
    <r>
      <rPr>
        <b/>
        <sz val="9"/>
        <color theme="1"/>
        <rFont val="Arial"/>
        <family val="2"/>
      </rPr>
      <t xml:space="preserve">  CHF 62.3848</t>
    </r>
    <r>
      <rPr>
        <sz val="9"/>
        <color theme="1"/>
        <rFont val="Arial"/>
        <family val="2"/>
      </rPr>
      <t xml:space="preserve"> de 29/04/2021  equivalente a</t>
    </r>
    <r>
      <rPr>
        <b/>
        <sz val="9"/>
        <color theme="1"/>
        <rFont val="Arial"/>
        <family val="2"/>
      </rPr>
      <t xml:space="preserve"> RD$2,000,000.00</t>
    </r>
    <r>
      <rPr>
        <sz val="9"/>
        <color theme="1"/>
        <rFont val="Arial"/>
        <family val="2"/>
      </rPr>
      <t xml:space="preserve">, de un valor de </t>
    </r>
    <r>
      <rPr>
        <b/>
        <sz val="9"/>
        <color theme="1"/>
        <rFont val="Arial"/>
        <family val="2"/>
      </rPr>
      <t>CHF 82,246.04</t>
    </r>
    <r>
      <rPr>
        <sz val="9"/>
        <color theme="1"/>
        <rFont val="Arial"/>
        <family val="2"/>
      </rPr>
      <t xml:space="preserve"> Segun factura  anexa de F/14/09/2020                              </t>
    </r>
    <r>
      <rPr>
        <b/>
        <sz val="9"/>
        <color theme="1"/>
        <rFont val="Arial"/>
        <family val="2"/>
      </rPr>
      <t xml:space="preserve">                                                  Pendiente de pago</t>
    </r>
    <r>
      <rPr>
        <sz val="9"/>
        <color theme="1"/>
        <rFont val="Arial"/>
        <family val="2"/>
      </rPr>
      <t xml:space="preserve">( CHF82,246.04 -32,059.09 </t>
    </r>
    <r>
      <rPr>
        <b/>
        <sz val="9"/>
        <color theme="1"/>
        <rFont val="Arial"/>
        <family val="2"/>
      </rPr>
      <t>=CHF50,186.95</t>
    </r>
    <r>
      <rPr>
        <sz val="9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</si>
</sst>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ddd\-dd\-mmm\-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4" fontId="11" fillId="0" borderId="9" xfId="0" applyNumberFormat="1" applyFont="1" applyFill="1" applyBorder="1" applyAlignment="1">
      <alignment horizontal="center" vertical="center" wrapText="1"/>
    </xf>
    <xf numFmtId="14" fontId="10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/>
    <xf numFmtId="0" fontId="4" fillId="0" borderId="0" xfId="0" applyFont="1" applyBorder="1"/>
    <xf numFmtId="0" fontId="4" fillId="0" borderId="0" xfId="0" applyFont="1"/>
    <xf numFmtId="164" fontId="0" fillId="0" borderId="0" xfId="1" applyFont="1"/>
    <xf numFmtId="164" fontId="7" fillId="0" borderId="0" xfId="1" applyFont="1" applyAlignment="1">
      <alignment vertical="center"/>
    </xf>
    <xf numFmtId="164" fontId="8" fillId="0" borderId="0" xfId="1" applyFont="1" applyBorder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6" fontId="20" fillId="3" borderId="0" xfId="0" applyNumberFormat="1" applyFont="1" applyFill="1" applyBorder="1" applyAlignment="1"/>
    <xf numFmtId="0" fontId="22" fillId="3" borderId="0" xfId="2" applyFont="1" applyFill="1" applyAlignment="1">
      <alignment horizontal="center"/>
    </xf>
    <xf numFmtId="166" fontId="20" fillId="3" borderId="0" xfId="0" applyNumberFormat="1" applyFont="1" applyFill="1" applyBorder="1" applyAlignment="1">
      <alignment horizontal="center"/>
    </xf>
    <xf numFmtId="166" fontId="22" fillId="3" borderId="0" xfId="3" applyNumberFormat="1" applyFont="1" applyFill="1" applyAlignment="1">
      <alignment horizontal="center"/>
    </xf>
    <xf numFmtId="0" fontId="22" fillId="3" borderId="0" xfId="3" applyFont="1" applyFill="1" applyAlignment="1">
      <alignment horizontal="center"/>
    </xf>
    <xf numFmtId="0" fontId="22" fillId="3" borderId="0" xfId="2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0" fillId="3" borderId="0" xfId="0" applyFill="1"/>
    <xf numFmtId="166" fontId="20" fillId="3" borderId="0" xfId="0" applyNumberFormat="1" applyFont="1" applyFill="1" applyBorder="1" applyAlignment="1">
      <alignment horizontal="left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 wrapText="1"/>
    </xf>
    <xf numFmtId="165" fontId="19" fillId="0" borderId="5" xfId="4" applyNumberFormat="1" applyFont="1" applyFill="1" applyBorder="1" applyAlignment="1">
      <alignment horizontal="right" vertical="center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4" fontId="25" fillId="0" borderId="5" xfId="0" applyNumberFormat="1" applyFont="1" applyFill="1" applyBorder="1" applyAlignment="1">
      <alignment horizontal="right" vertical="center"/>
    </xf>
    <xf numFmtId="4" fontId="26" fillId="0" borderId="5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left" vertical="center" wrapText="1"/>
    </xf>
    <xf numFmtId="4" fontId="25" fillId="0" borderId="9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left" vertical="center"/>
    </xf>
    <xf numFmtId="4" fontId="25" fillId="0" borderId="8" xfId="0" applyNumberFormat="1" applyFont="1" applyFill="1" applyBorder="1" applyAlignment="1">
      <alignment horizontal="right" vertical="center"/>
    </xf>
    <xf numFmtId="0" fontId="0" fillId="0" borderId="12" xfId="0" applyFont="1" applyFill="1" applyBorder="1"/>
    <xf numFmtId="0" fontId="0" fillId="0" borderId="10" xfId="0" applyFont="1" applyFill="1" applyBorder="1"/>
    <xf numFmtId="0" fontId="25" fillId="0" borderId="10" xfId="0" applyFont="1" applyFill="1" applyBorder="1" applyAlignment="1">
      <alignment horizontal="left" vertical="center"/>
    </xf>
  </cellXfs>
  <cellStyles count="5">
    <cellStyle name="Millares" xfId="4" builtinId="3"/>
    <cellStyle name="Moneda" xfId="1" builtinId="4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40483</xdr:colOff>
      <xdr:row>0</xdr:row>
      <xdr:rowOff>0</xdr:rowOff>
    </xdr:from>
    <xdr:to>
      <xdr:col>11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822615</xdr:colOff>
      <xdr:row>6</xdr:row>
      <xdr:rowOff>51955</xdr:rowOff>
    </xdr:from>
    <xdr:to>
      <xdr:col>3</xdr:col>
      <xdr:colOff>2337955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152160" y="1229591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891887</xdr:colOff>
      <xdr:row>0</xdr:row>
      <xdr:rowOff>38101</xdr:rowOff>
    </xdr:from>
    <xdr:to>
      <xdr:col>3</xdr:col>
      <xdr:colOff>2189884</xdr:colOff>
      <xdr:row>4</xdr:row>
      <xdr:rowOff>28575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38101"/>
          <a:ext cx="1297997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54" zoomScale="85" zoomScaleNormal="85" workbookViewId="0">
      <selection activeCell="D21" sqref="D21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6" width="12.7109375" customWidth="1"/>
    <col min="7" max="7" width="53.85546875" customWidth="1"/>
    <col min="8" max="8" width="2.85546875" customWidth="1"/>
    <col min="9" max="9" width="30" customWidth="1"/>
    <col min="10" max="10" width="16" customWidth="1"/>
  </cols>
  <sheetData>
    <row r="1" spans="1:14" ht="12.75" customHeight="1" x14ac:dyDescent="0.25">
      <c r="A1" s="1"/>
      <c r="B1" s="1"/>
      <c r="C1" s="1"/>
      <c r="D1" s="1"/>
      <c r="E1" s="1"/>
      <c r="F1" s="1"/>
      <c r="G1" s="1"/>
      <c r="J1" s="15"/>
    </row>
    <row r="2" spans="1:14" ht="11.25" customHeight="1" x14ac:dyDescent="0.25">
      <c r="A2" s="1"/>
      <c r="B2" s="1"/>
      <c r="C2" s="1"/>
      <c r="D2" s="1"/>
      <c r="E2" s="1"/>
      <c r="F2" s="1"/>
      <c r="G2" s="1"/>
      <c r="J2" s="15"/>
    </row>
    <row r="3" spans="1:14" s="13" customFormat="1" ht="15.75" x14ac:dyDescent="0.25">
      <c r="A3" s="1"/>
      <c r="B3" s="1"/>
      <c r="C3" s="26"/>
      <c r="D3" s="26"/>
      <c r="E3" s="26"/>
      <c r="F3" s="1"/>
      <c r="G3" s="1"/>
      <c r="H3"/>
      <c r="I3"/>
      <c r="J3" s="15"/>
      <c r="K3"/>
      <c r="L3"/>
      <c r="M3"/>
      <c r="N3"/>
    </row>
    <row r="4" spans="1:14" s="13" customFormat="1" ht="15.75" x14ac:dyDescent="0.25">
      <c r="A4" s="1"/>
      <c r="B4" s="1"/>
      <c r="C4" s="26"/>
      <c r="D4" s="26"/>
      <c r="E4" s="26"/>
      <c r="F4" s="1"/>
      <c r="G4" s="1"/>
      <c r="H4"/>
      <c r="I4"/>
      <c r="J4" s="15"/>
      <c r="K4"/>
      <c r="L4"/>
      <c r="M4"/>
      <c r="N4"/>
    </row>
    <row r="5" spans="1:14" s="13" customFormat="1" ht="18.75" customHeight="1" x14ac:dyDescent="0.25">
      <c r="A5" s="1"/>
      <c r="B5" s="1"/>
      <c r="C5" s="29"/>
      <c r="D5" s="30" t="s">
        <v>82</v>
      </c>
      <c r="E5" s="26"/>
      <c r="F5" s="1"/>
      <c r="G5" s="1"/>
      <c r="H5"/>
      <c r="I5"/>
      <c r="J5"/>
      <c r="K5"/>
      <c r="L5"/>
      <c r="M5"/>
      <c r="N5"/>
    </row>
    <row r="6" spans="1:14" s="13" customFormat="1" ht="14.25" customHeight="1" x14ac:dyDescent="0.25">
      <c r="A6" s="1"/>
      <c r="B6" s="1"/>
      <c r="C6" s="29"/>
      <c r="D6" s="31" t="s">
        <v>39</v>
      </c>
      <c r="E6" s="26"/>
      <c r="F6" s="1"/>
      <c r="G6" s="1"/>
      <c r="H6"/>
      <c r="I6"/>
      <c r="J6"/>
      <c r="K6"/>
      <c r="L6"/>
      <c r="M6"/>
      <c r="N6"/>
    </row>
    <row r="7" spans="1:14" s="13" customFormat="1" ht="25.5" customHeight="1" x14ac:dyDescent="0.25">
      <c r="A7" s="29"/>
      <c r="B7" s="29"/>
      <c r="D7" s="32" t="s">
        <v>40</v>
      </c>
      <c r="E7" s="33"/>
      <c r="F7" s="34"/>
      <c r="G7" s="34"/>
      <c r="H7" s="27"/>
      <c r="I7" s="28"/>
      <c r="J7"/>
      <c r="K7"/>
      <c r="L7"/>
      <c r="M7"/>
      <c r="N7"/>
    </row>
    <row r="8" spans="1:14" s="13" customFormat="1" ht="9" customHeight="1" x14ac:dyDescent="0.25">
      <c r="A8" s="72"/>
      <c r="B8" s="72"/>
      <c r="C8" s="72"/>
      <c r="D8" s="72"/>
      <c r="E8" s="72"/>
      <c r="F8" s="72"/>
      <c r="G8" s="72"/>
      <c r="H8"/>
      <c r="I8" s="14"/>
      <c r="J8"/>
      <c r="K8"/>
      <c r="L8"/>
      <c r="M8"/>
      <c r="N8"/>
    </row>
    <row r="9" spans="1:14" s="13" customFormat="1" ht="20.25" customHeight="1" x14ac:dyDescent="0.25">
      <c r="A9" s="72" t="s">
        <v>83</v>
      </c>
      <c r="B9" s="72"/>
      <c r="C9" s="72"/>
      <c r="D9" s="72"/>
      <c r="E9" s="72"/>
      <c r="F9" s="72"/>
      <c r="G9" s="72"/>
      <c r="H9"/>
      <c r="I9" s="14"/>
      <c r="J9"/>
      <c r="K9"/>
      <c r="L9"/>
      <c r="M9"/>
      <c r="N9"/>
    </row>
    <row r="10" spans="1:14" ht="6.75" customHeight="1" x14ac:dyDescent="0.25">
      <c r="A10" s="71"/>
      <c r="B10" s="71"/>
      <c r="C10" s="71"/>
      <c r="D10" s="35"/>
      <c r="E10" s="35"/>
      <c r="F10" s="35"/>
      <c r="G10" s="1"/>
      <c r="I10" s="14"/>
      <c r="J10" s="13"/>
      <c r="K10" s="13"/>
      <c r="L10" s="13"/>
      <c r="M10" s="13"/>
      <c r="N10" s="13"/>
    </row>
    <row r="11" spans="1:14" ht="15.75" customHeight="1" thickBot="1" x14ac:dyDescent="0.3">
      <c r="A11" s="58"/>
      <c r="B11" s="58"/>
      <c r="C11" s="58"/>
      <c r="D11" s="58"/>
      <c r="E11" s="58"/>
      <c r="F11" s="58"/>
      <c r="G11" s="59" t="s">
        <v>81</v>
      </c>
      <c r="J11" s="13"/>
      <c r="K11" s="13"/>
      <c r="L11" s="13"/>
      <c r="M11" s="13"/>
      <c r="N11" s="13"/>
    </row>
    <row r="12" spans="1:14" ht="25.5" customHeight="1" thickBot="1" x14ac:dyDescent="0.3">
      <c r="A12" s="60" t="s">
        <v>0</v>
      </c>
      <c r="B12" s="61" t="s">
        <v>1</v>
      </c>
      <c r="C12" s="62" t="s">
        <v>2</v>
      </c>
      <c r="D12" s="62" t="s">
        <v>3</v>
      </c>
      <c r="E12" s="62" t="s">
        <v>4</v>
      </c>
      <c r="F12" s="62" t="s">
        <v>5</v>
      </c>
      <c r="G12" s="63" t="s">
        <v>6</v>
      </c>
      <c r="J12" s="13"/>
      <c r="K12" s="13"/>
      <c r="L12" s="13"/>
      <c r="M12" s="13"/>
      <c r="N12" s="13"/>
    </row>
    <row r="13" spans="1:14" ht="56.25" x14ac:dyDescent="0.25">
      <c r="A13" s="73" t="s">
        <v>7</v>
      </c>
      <c r="B13" s="54">
        <v>42973</v>
      </c>
      <c r="C13" s="74" t="s">
        <v>8</v>
      </c>
      <c r="D13" s="74" t="s">
        <v>9</v>
      </c>
      <c r="E13" s="75">
        <v>173800</v>
      </c>
      <c r="F13" s="76" t="s">
        <v>7</v>
      </c>
      <c r="G13" s="77" t="s">
        <v>10</v>
      </c>
      <c r="H13" s="13"/>
      <c r="J13" s="20"/>
    </row>
    <row r="14" spans="1:14" ht="72.75" customHeight="1" x14ac:dyDescent="0.25">
      <c r="A14" s="51" t="s">
        <v>28</v>
      </c>
      <c r="B14" s="55">
        <v>44088</v>
      </c>
      <c r="C14" s="78" t="s">
        <v>11</v>
      </c>
      <c r="D14" s="78" t="s">
        <v>12</v>
      </c>
      <c r="E14" s="79">
        <v>3130902.76</v>
      </c>
      <c r="F14" s="10" t="s">
        <v>7</v>
      </c>
      <c r="G14" s="80" t="s">
        <v>84</v>
      </c>
      <c r="H14" s="13"/>
      <c r="J14" s="21"/>
    </row>
    <row r="15" spans="1:14" x14ac:dyDescent="0.25">
      <c r="A15" s="52" t="s">
        <v>13</v>
      </c>
      <c r="B15" s="56">
        <v>43419</v>
      </c>
      <c r="C15" s="81" t="s">
        <v>14</v>
      </c>
      <c r="D15" s="81" t="s">
        <v>15</v>
      </c>
      <c r="E15" s="79">
        <v>21092.5</v>
      </c>
      <c r="F15" s="11" t="s">
        <v>7</v>
      </c>
      <c r="G15" s="82"/>
      <c r="H15" s="13"/>
    </row>
    <row r="16" spans="1:14" ht="22.5" x14ac:dyDescent="0.25">
      <c r="A16" s="52" t="s">
        <v>31</v>
      </c>
      <c r="B16" s="56">
        <v>44180</v>
      </c>
      <c r="C16" s="81" t="s">
        <v>29</v>
      </c>
      <c r="D16" s="81" t="s">
        <v>30</v>
      </c>
      <c r="E16" s="79">
        <v>876790.03</v>
      </c>
      <c r="F16" s="11" t="s">
        <v>7</v>
      </c>
      <c r="G16" s="82" t="s">
        <v>32</v>
      </c>
    </row>
    <row r="17" spans="1:9" x14ac:dyDescent="0.25">
      <c r="A17" s="52" t="s">
        <v>56</v>
      </c>
      <c r="B17" s="56">
        <v>44529</v>
      </c>
      <c r="C17" s="81" t="s">
        <v>29</v>
      </c>
      <c r="D17" s="81" t="s">
        <v>30</v>
      </c>
      <c r="E17" s="79">
        <v>930106.75</v>
      </c>
      <c r="F17" s="11" t="s">
        <v>7</v>
      </c>
      <c r="G17" s="83"/>
      <c r="I17" s="13"/>
    </row>
    <row r="18" spans="1:9" ht="24" customHeight="1" x14ac:dyDescent="0.25">
      <c r="A18" s="52" t="s">
        <v>57</v>
      </c>
      <c r="B18" s="56">
        <v>44519</v>
      </c>
      <c r="C18" s="81" t="s">
        <v>58</v>
      </c>
      <c r="D18" s="81" t="s">
        <v>59</v>
      </c>
      <c r="E18" s="79">
        <v>42993.3</v>
      </c>
      <c r="F18" s="11" t="s">
        <v>7</v>
      </c>
      <c r="G18" s="83"/>
    </row>
    <row r="19" spans="1:9" ht="27" customHeight="1" x14ac:dyDescent="0.25">
      <c r="A19" s="52" t="s">
        <v>44</v>
      </c>
      <c r="B19" s="56">
        <v>44417</v>
      </c>
      <c r="C19" s="81" t="s">
        <v>33</v>
      </c>
      <c r="D19" s="81" t="s">
        <v>34</v>
      </c>
      <c r="E19" s="79">
        <v>2310</v>
      </c>
      <c r="F19" s="11" t="s">
        <v>7</v>
      </c>
      <c r="G19" s="83"/>
    </row>
    <row r="20" spans="1:9" ht="25.5" customHeight="1" x14ac:dyDescent="0.25">
      <c r="A20" s="52" t="s">
        <v>42</v>
      </c>
      <c r="B20" s="56">
        <v>44447</v>
      </c>
      <c r="C20" s="81" t="s">
        <v>33</v>
      </c>
      <c r="D20" s="81" t="s">
        <v>34</v>
      </c>
      <c r="E20" s="79">
        <v>2255</v>
      </c>
      <c r="F20" s="11" t="s">
        <v>7</v>
      </c>
      <c r="G20" s="83"/>
    </row>
    <row r="21" spans="1:9" ht="27.75" customHeight="1" x14ac:dyDescent="0.25">
      <c r="A21" s="52" t="s">
        <v>45</v>
      </c>
      <c r="B21" s="56">
        <v>44456</v>
      </c>
      <c r="C21" s="81" t="s">
        <v>33</v>
      </c>
      <c r="D21" s="81" t="s">
        <v>34</v>
      </c>
      <c r="E21" s="79">
        <v>1870</v>
      </c>
      <c r="F21" s="11" t="s">
        <v>7</v>
      </c>
      <c r="G21" s="83"/>
    </row>
    <row r="22" spans="1:9" ht="27.75" customHeight="1" x14ac:dyDescent="0.25">
      <c r="A22" s="52" t="s">
        <v>46</v>
      </c>
      <c r="B22" s="56">
        <v>44466</v>
      </c>
      <c r="C22" s="81" t="s">
        <v>33</v>
      </c>
      <c r="D22" s="81" t="s">
        <v>34</v>
      </c>
      <c r="E22" s="79">
        <v>1430</v>
      </c>
      <c r="F22" s="11" t="s">
        <v>7</v>
      </c>
      <c r="G22" s="83"/>
    </row>
    <row r="23" spans="1:9" s="13" customFormat="1" ht="25.5" customHeight="1" x14ac:dyDescent="0.25">
      <c r="A23" s="52" t="s">
        <v>47</v>
      </c>
      <c r="B23" s="56">
        <v>44475</v>
      </c>
      <c r="C23" s="81" t="s">
        <v>33</v>
      </c>
      <c r="D23" s="81" t="s">
        <v>34</v>
      </c>
      <c r="E23" s="79">
        <v>1980</v>
      </c>
      <c r="F23" s="11" t="s">
        <v>7</v>
      </c>
      <c r="G23" s="83"/>
    </row>
    <row r="24" spans="1:9" ht="24.75" customHeight="1" x14ac:dyDescent="0.25">
      <c r="A24" s="52" t="s">
        <v>48</v>
      </c>
      <c r="B24" s="56">
        <v>44482</v>
      </c>
      <c r="C24" s="81" t="s">
        <v>33</v>
      </c>
      <c r="D24" s="81" t="s">
        <v>34</v>
      </c>
      <c r="E24" s="79">
        <v>1705</v>
      </c>
      <c r="F24" s="11" t="s">
        <v>7</v>
      </c>
      <c r="G24" s="83"/>
    </row>
    <row r="25" spans="1:9" ht="24.75" customHeight="1" x14ac:dyDescent="0.25">
      <c r="A25" s="52" t="s">
        <v>60</v>
      </c>
      <c r="B25" s="56">
        <v>44517</v>
      </c>
      <c r="C25" s="81" t="s">
        <v>33</v>
      </c>
      <c r="D25" s="81" t="s">
        <v>34</v>
      </c>
      <c r="E25" s="79">
        <v>1265</v>
      </c>
      <c r="F25" s="11" t="s">
        <v>7</v>
      </c>
      <c r="G25" s="83"/>
    </row>
    <row r="26" spans="1:9" ht="25.5" customHeight="1" x14ac:dyDescent="0.25">
      <c r="A26" s="52" t="s">
        <v>61</v>
      </c>
      <c r="B26" s="56">
        <v>44503</v>
      </c>
      <c r="C26" s="81" t="s">
        <v>33</v>
      </c>
      <c r="D26" s="81" t="s">
        <v>34</v>
      </c>
      <c r="E26" s="79">
        <v>1540</v>
      </c>
      <c r="F26" s="11" t="s">
        <v>7</v>
      </c>
      <c r="G26" s="83"/>
    </row>
    <row r="27" spans="1:9" s="13" customFormat="1" ht="30" customHeight="1" x14ac:dyDescent="0.25">
      <c r="A27" s="52" t="s">
        <v>62</v>
      </c>
      <c r="B27" s="56">
        <v>44511</v>
      </c>
      <c r="C27" s="81" t="s">
        <v>33</v>
      </c>
      <c r="D27" s="81" t="s">
        <v>34</v>
      </c>
      <c r="E27" s="79">
        <v>1650</v>
      </c>
      <c r="F27" s="11" t="s">
        <v>7</v>
      </c>
      <c r="G27" s="83"/>
    </row>
    <row r="28" spans="1:9" ht="22.5" x14ac:dyDescent="0.25">
      <c r="A28" s="64" t="s">
        <v>63</v>
      </c>
      <c r="B28" s="56">
        <v>44512</v>
      </c>
      <c r="C28" s="81" t="s">
        <v>64</v>
      </c>
      <c r="D28" s="81" t="s">
        <v>43</v>
      </c>
      <c r="E28" s="79">
        <v>3249</v>
      </c>
      <c r="F28" s="11" t="s">
        <v>7</v>
      </c>
      <c r="G28" s="65"/>
    </row>
    <row r="29" spans="1:9" ht="26.25" customHeight="1" x14ac:dyDescent="0.25">
      <c r="A29" s="64" t="s">
        <v>65</v>
      </c>
      <c r="B29" s="66">
        <v>44501</v>
      </c>
      <c r="C29" s="67" t="s">
        <v>50</v>
      </c>
      <c r="D29" s="81" t="s">
        <v>51</v>
      </c>
      <c r="E29" s="68">
        <v>759.74</v>
      </c>
      <c r="F29" s="11" t="s">
        <v>7</v>
      </c>
      <c r="G29" s="65"/>
    </row>
    <row r="30" spans="1:9" ht="24" customHeight="1" x14ac:dyDescent="0.25">
      <c r="A30" s="64" t="s">
        <v>68</v>
      </c>
      <c r="B30" s="66">
        <v>44519</v>
      </c>
      <c r="C30" s="81" t="s">
        <v>52</v>
      </c>
      <c r="D30" s="81" t="s">
        <v>53</v>
      </c>
      <c r="E30" s="79">
        <v>261921.6</v>
      </c>
      <c r="F30" s="11" t="s">
        <v>7</v>
      </c>
      <c r="G30" s="65"/>
    </row>
    <row r="31" spans="1:9" ht="25.5" customHeight="1" x14ac:dyDescent="0.25">
      <c r="A31" s="64" t="s">
        <v>67</v>
      </c>
      <c r="B31" s="66">
        <v>44519</v>
      </c>
      <c r="C31" s="81" t="s">
        <v>52</v>
      </c>
      <c r="D31" s="81" t="s">
        <v>54</v>
      </c>
      <c r="E31" s="79">
        <v>2364.2600000000002</v>
      </c>
      <c r="F31" s="11" t="s">
        <v>7</v>
      </c>
      <c r="G31" s="65"/>
    </row>
    <row r="32" spans="1:9" ht="24.75" customHeight="1" x14ac:dyDescent="0.25">
      <c r="A32" s="64" t="s">
        <v>66</v>
      </c>
      <c r="B32" s="66">
        <v>44520</v>
      </c>
      <c r="C32" s="81" t="s">
        <v>52</v>
      </c>
      <c r="D32" s="81" t="s">
        <v>55</v>
      </c>
      <c r="E32" s="79">
        <v>134.74</v>
      </c>
      <c r="F32" s="11" t="s">
        <v>7</v>
      </c>
      <c r="G32" s="65"/>
    </row>
    <row r="33" spans="1:7" x14ac:dyDescent="0.25">
      <c r="A33" s="51" t="s">
        <v>69</v>
      </c>
      <c r="B33" s="56">
        <v>44502</v>
      </c>
      <c r="C33" s="81" t="s">
        <v>16</v>
      </c>
      <c r="D33" s="84" t="s">
        <v>36</v>
      </c>
      <c r="E33" s="79">
        <v>984</v>
      </c>
      <c r="F33" s="11" t="s">
        <v>7</v>
      </c>
      <c r="G33" s="82"/>
    </row>
    <row r="34" spans="1:7" ht="22.5" x14ac:dyDescent="0.25">
      <c r="A34" s="51" t="s">
        <v>70</v>
      </c>
      <c r="B34" s="56">
        <v>44502</v>
      </c>
      <c r="C34" s="78" t="s">
        <v>16</v>
      </c>
      <c r="D34" s="78" t="s">
        <v>37</v>
      </c>
      <c r="E34" s="85">
        <v>655</v>
      </c>
      <c r="F34" s="69" t="s">
        <v>7</v>
      </c>
      <c r="G34" s="86"/>
    </row>
    <row r="35" spans="1:7" ht="22.5" x14ac:dyDescent="0.25">
      <c r="A35" s="52" t="s">
        <v>71</v>
      </c>
      <c r="B35" s="56">
        <v>44503</v>
      </c>
      <c r="C35" s="81" t="s">
        <v>41</v>
      </c>
      <c r="D35" s="81" t="s">
        <v>19</v>
      </c>
      <c r="E35" s="79">
        <v>540</v>
      </c>
      <c r="F35" s="11" t="s">
        <v>7</v>
      </c>
      <c r="G35" s="87"/>
    </row>
    <row r="36" spans="1:7" ht="22.5" x14ac:dyDescent="0.25">
      <c r="A36" s="52" t="s">
        <v>72</v>
      </c>
      <c r="B36" s="56">
        <v>44503</v>
      </c>
      <c r="C36" s="81" t="s">
        <v>17</v>
      </c>
      <c r="D36" s="81" t="s">
        <v>20</v>
      </c>
      <c r="E36" s="79">
        <v>540</v>
      </c>
      <c r="F36" s="11" t="s">
        <v>7</v>
      </c>
      <c r="G36" s="70"/>
    </row>
    <row r="37" spans="1:7" ht="22.5" x14ac:dyDescent="0.25">
      <c r="A37" s="52" t="s">
        <v>73</v>
      </c>
      <c r="B37" s="56">
        <v>44503</v>
      </c>
      <c r="C37" s="81" t="s">
        <v>17</v>
      </c>
      <c r="D37" s="81" t="s">
        <v>18</v>
      </c>
      <c r="E37" s="79">
        <v>540</v>
      </c>
      <c r="F37" s="11" t="s">
        <v>7</v>
      </c>
      <c r="G37" s="82"/>
    </row>
    <row r="38" spans="1:7" x14ac:dyDescent="0.25">
      <c r="A38" s="52" t="s">
        <v>76</v>
      </c>
      <c r="B38" s="56">
        <v>44528</v>
      </c>
      <c r="C38" s="81" t="s">
        <v>21</v>
      </c>
      <c r="D38" s="81" t="s">
        <v>22</v>
      </c>
      <c r="E38" s="79">
        <v>85173.67</v>
      </c>
      <c r="F38" s="11" t="s">
        <v>7</v>
      </c>
      <c r="G38" s="82"/>
    </row>
    <row r="39" spans="1:7" ht="22.5" x14ac:dyDescent="0.25">
      <c r="A39" s="52" t="s">
        <v>77</v>
      </c>
      <c r="B39" s="56">
        <v>44528</v>
      </c>
      <c r="C39" s="81" t="s">
        <v>21</v>
      </c>
      <c r="D39" s="81" t="s">
        <v>38</v>
      </c>
      <c r="E39" s="79">
        <v>51936.53</v>
      </c>
      <c r="F39" s="11" t="s">
        <v>7</v>
      </c>
      <c r="G39" s="82"/>
    </row>
    <row r="40" spans="1:7" x14ac:dyDescent="0.25">
      <c r="A40" s="52" t="s">
        <v>74</v>
      </c>
      <c r="B40" s="56">
        <v>44528</v>
      </c>
      <c r="C40" s="81" t="s">
        <v>21</v>
      </c>
      <c r="D40" s="81" t="s">
        <v>24</v>
      </c>
      <c r="E40" s="79">
        <v>2073.5</v>
      </c>
      <c r="F40" s="11" t="s">
        <v>7</v>
      </c>
      <c r="G40" s="88"/>
    </row>
    <row r="41" spans="1:7" x14ac:dyDescent="0.25">
      <c r="A41" s="52" t="s">
        <v>75</v>
      </c>
      <c r="B41" s="56">
        <v>44528</v>
      </c>
      <c r="C41" s="81" t="s">
        <v>21</v>
      </c>
      <c r="D41" s="81" t="s">
        <v>49</v>
      </c>
      <c r="E41" s="79">
        <v>1033.5</v>
      </c>
      <c r="F41" s="11" t="s">
        <v>7</v>
      </c>
      <c r="G41" s="88"/>
    </row>
    <row r="42" spans="1:7" ht="14.25" customHeight="1" x14ac:dyDescent="0.25">
      <c r="A42" s="52" t="s">
        <v>78</v>
      </c>
      <c r="B42" s="56">
        <v>44528</v>
      </c>
      <c r="C42" s="81" t="s">
        <v>26</v>
      </c>
      <c r="D42" s="81" t="s">
        <v>23</v>
      </c>
      <c r="E42" s="79">
        <v>45347.96</v>
      </c>
      <c r="F42" s="11" t="s">
        <v>7</v>
      </c>
      <c r="G42" s="88"/>
    </row>
    <row r="43" spans="1:7" x14ac:dyDescent="0.25">
      <c r="A43" s="52" t="s">
        <v>79</v>
      </c>
      <c r="B43" s="56">
        <v>44524</v>
      </c>
      <c r="C43" s="81" t="s">
        <v>26</v>
      </c>
      <c r="D43" s="81" t="s">
        <v>27</v>
      </c>
      <c r="E43" s="79">
        <v>4469.91</v>
      </c>
      <c r="F43" s="11" t="s">
        <v>7</v>
      </c>
      <c r="G43" s="88"/>
    </row>
    <row r="44" spans="1:7" ht="15.75" thickBot="1" x14ac:dyDescent="0.3">
      <c r="A44" s="52" t="s">
        <v>80</v>
      </c>
      <c r="B44" s="56">
        <v>44510</v>
      </c>
      <c r="C44" s="81" t="s">
        <v>26</v>
      </c>
      <c r="D44" s="81" t="s">
        <v>35</v>
      </c>
      <c r="E44" s="79">
        <v>3984.37</v>
      </c>
      <c r="F44" s="11" t="s">
        <v>7</v>
      </c>
      <c r="G44" s="88"/>
    </row>
    <row r="45" spans="1:7" ht="16.5" thickBot="1" x14ac:dyDescent="0.3">
      <c r="A45" s="53" t="s">
        <v>25</v>
      </c>
      <c r="B45" s="57"/>
      <c r="C45" s="22"/>
      <c r="D45" s="23"/>
      <c r="E45" s="2">
        <f>SUM(E13:E44)</f>
        <v>5657398.1200000001</v>
      </c>
      <c r="F45" s="24"/>
      <c r="G45" s="25"/>
    </row>
    <row r="46" spans="1:7" ht="15.75" x14ac:dyDescent="0.25">
      <c r="A46" s="4"/>
      <c r="B46" s="36"/>
      <c r="C46" s="37"/>
      <c r="D46" s="38"/>
      <c r="E46" s="8"/>
      <c r="F46" s="39"/>
      <c r="G46" s="40"/>
    </row>
    <row r="47" spans="1:7" ht="15.75" x14ac:dyDescent="0.25">
      <c r="A47" s="4"/>
      <c r="B47" s="5"/>
      <c r="C47" s="6"/>
      <c r="D47" s="7"/>
      <c r="E47" s="8"/>
      <c r="F47" s="9"/>
      <c r="G47" s="12"/>
    </row>
    <row r="48" spans="1:7" ht="18.75" x14ac:dyDescent="0.25">
      <c r="A48" s="17"/>
      <c r="D48" s="16"/>
      <c r="E48" s="18"/>
      <c r="F48" s="19"/>
    </row>
    <row r="49" spans="1:7" x14ac:dyDescent="0.25">
      <c r="A49" s="3"/>
      <c r="E49" s="3"/>
    </row>
    <row r="50" spans="1:7" x14ac:dyDescent="0.25">
      <c r="B50" s="41"/>
      <c r="D50" s="43"/>
      <c r="E50" s="42"/>
      <c r="F50" s="44"/>
      <c r="G50" s="50"/>
    </row>
    <row r="51" spans="1:7" x14ac:dyDescent="0.25">
      <c r="B51" s="45"/>
      <c r="D51" s="45"/>
      <c r="E51" s="46"/>
      <c r="F51" s="47"/>
      <c r="G51" s="48"/>
    </row>
    <row r="52" spans="1:7" x14ac:dyDescent="0.25">
      <c r="B52" s="49"/>
      <c r="C52" s="49"/>
      <c r="D52" s="49"/>
      <c r="E52" s="49"/>
      <c r="F52" s="49"/>
      <c r="G52" s="49"/>
    </row>
  </sheetData>
  <mergeCells count="3">
    <mergeCell ref="A10:C10"/>
    <mergeCell ref="A8:G8"/>
    <mergeCell ref="A9:G9"/>
  </mergeCells>
  <pageMargins left="0.70866141732283472" right="0.11811023622047245" top="0.35433070866141736" bottom="0.19685039370078741" header="0.31496062992125984" footer="0.15748031496062992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2022-01-12T18:30:23Z</dcterms:modified>
</cp:coreProperties>
</file>