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965" windowHeight="5085"/>
  </bookViews>
  <sheets>
    <sheet name="Hoja1" sheetId="1" r:id="rId1"/>
  </sheets>
  <definedNames>
    <definedName name="_xlnm.Print_Area" localSheetId="0">Hoja1!$A$1:$G$41</definedName>
  </definedNames>
  <calcPr calcId="152511"/>
</workbook>
</file>

<file path=xl/calcChain.xml><?xml version="1.0" encoding="utf-8"?>
<calcChain xmlns="http://schemas.openxmlformats.org/spreadsheetml/2006/main">
  <c r="E31" i="1" l="1"/>
</calcChain>
</file>

<file path=xl/sharedStrings.xml><?xml version="1.0" encoding="utf-8"?>
<sst xmlns="http://schemas.openxmlformats.org/spreadsheetml/2006/main" count="87" uniqueCount="62">
  <si>
    <t>FACTURA NCF /Doc.#</t>
  </si>
  <si>
    <t>FECHA</t>
  </si>
  <si>
    <t>PROVEEDOR</t>
  </si>
  <si>
    <t>CONCEPTO</t>
  </si>
  <si>
    <t>MONTO</t>
  </si>
  <si>
    <t xml:space="preserve">FECHA LIMITE DE PAGO </t>
  </si>
  <si>
    <t>OBSERVACIONES</t>
  </si>
  <si>
    <t>N/A</t>
  </si>
  <si>
    <t>ASOMEREDO</t>
  </si>
  <si>
    <t>RETENCION POR PAGAR</t>
  </si>
  <si>
    <t>CORRESPONDIENTE  DESDE Septiembre 2016. a Julio 2017. Nota: no se realizó el pago de estas retenciones, por problema de la  cuenta bancaria de la  Asociacion.8x15,800.00=126,400.00+15,900.00+15,750.00X2=31,500.00=173,800.00</t>
  </si>
  <si>
    <t>ORGANIZACION MUNDIAL METEOROLOGICA</t>
  </si>
  <si>
    <t>DEUDA INTERNACIONAL</t>
  </si>
  <si>
    <t>B1500000049</t>
  </si>
  <si>
    <t>GLOBAL OFFICE JL.S.R.L.</t>
  </si>
  <si>
    <t>COMPRA DE AGENDAS SERIGRAFIADA</t>
  </si>
  <si>
    <t>CAASD</t>
  </si>
  <si>
    <t>INAPA</t>
  </si>
  <si>
    <t>SERVICIO SUMINISTRO DE AGUA ESTACIONES SABANA DE MAR - HATO MAYOR</t>
  </si>
  <si>
    <t>SERVICIO SUMINISTRO DE AGUA ESTACIONES BAYAGUANA - MONTE PLATA</t>
  </si>
  <si>
    <t>SERVICIO SUMINISTRO DE AGUA ESTACION MONTECRISTI.</t>
  </si>
  <si>
    <t>COMPAÑIA DOMINICANA DE TELEFONOS.S.A.</t>
  </si>
  <si>
    <t>SERVICIO DE FLOTA DE ESTA ONAMET</t>
  </si>
  <si>
    <t>SERVICIO TELEFONICO DE LA CENTRAL</t>
  </si>
  <si>
    <t>SEVICIO DE INTERNET ARRROYO BARRIL</t>
  </si>
  <si>
    <t xml:space="preserve">Total </t>
  </si>
  <si>
    <t>ALTICE DOMINICANA,S.A.</t>
  </si>
  <si>
    <t>SEVICIO DE INTERNET BARAHONA</t>
  </si>
  <si>
    <t>REF. :16561/2020</t>
  </si>
  <si>
    <t>SERVICIO TELEFONICO  SANTIAGO</t>
  </si>
  <si>
    <t>SERVICIO DE AGUA SEDE CENTRAL</t>
  </si>
  <si>
    <t>SERVICIO DE AGUA DE RADIO SONDEO DE ESTA ONAMET</t>
  </si>
  <si>
    <t>SERVICIO TELEFONICO DE LA CENTRAL DE ESTA ONAMET</t>
  </si>
  <si>
    <t xml:space="preserve">         REPÚBLICA   DOMINICANA</t>
  </si>
  <si>
    <t xml:space="preserve">               OFICINA NACIONAL DE METEOROLOGÍA</t>
  </si>
  <si>
    <t>INAPA.</t>
  </si>
  <si>
    <t>SERVICIO DE RECOGIDA DE DESECHOS SOLIDOS DE ESTA ONAMET</t>
  </si>
  <si>
    <t>SEVICIO DE INTERNET BOYA</t>
  </si>
  <si>
    <t>EDENORTE DOMINICANA,S A.</t>
  </si>
  <si>
    <t>SERVICIO DE ENERGIA ESTACION DE MONTECRISTI DE ESTA ONAMET</t>
  </si>
  <si>
    <r>
      <t>NOTA: Se realizo un pago a deuda pendiente con la OMM  por valor de CHF 32,059.09  segun tasa</t>
    </r>
    <r>
      <rPr>
        <b/>
        <i/>
        <sz val="9"/>
        <color theme="1"/>
        <rFont val="Arial"/>
        <family val="2"/>
      </rPr>
      <t xml:space="preserve">  CHF 62.3848</t>
    </r>
    <r>
      <rPr>
        <i/>
        <sz val="9"/>
        <color theme="1"/>
        <rFont val="Arial"/>
        <family val="2"/>
      </rPr>
      <t xml:space="preserve"> de 29/04/2021  equivalente a</t>
    </r>
    <r>
      <rPr>
        <b/>
        <i/>
        <sz val="9"/>
        <color theme="1"/>
        <rFont val="Arial"/>
        <family val="2"/>
      </rPr>
      <t xml:space="preserve"> RD$2,000,000.00</t>
    </r>
    <r>
      <rPr>
        <i/>
        <sz val="9"/>
        <color theme="1"/>
        <rFont val="Arial"/>
        <family val="2"/>
      </rPr>
      <t xml:space="preserve">, de un valor de </t>
    </r>
    <r>
      <rPr>
        <b/>
        <i/>
        <sz val="9"/>
        <color theme="1"/>
        <rFont val="Arial"/>
        <family val="2"/>
      </rPr>
      <t>CHF 82,246.04</t>
    </r>
    <r>
      <rPr>
        <i/>
        <sz val="9"/>
        <color theme="1"/>
        <rFont val="Arial"/>
        <family val="2"/>
      </rPr>
      <t xml:space="preserve"> Segun factura  anexa de F/14/09/2020                              </t>
    </r>
    <r>
      <rPr>
        <b/>
        <i/>
        <sz val="9"/>
        <color theme="1"/>
        <rFont val="Arial"/>
        <family val="2"/>
      </rPr>
      <t xml:space="preserve">                                                  Pendiente de pago</t>
    </r>
    <r>
      <rPr>
        <i/>
        <sz val="9"/>
        <color theme="1"/>
        <rFont val="Arial"/>
        <family val="2"/>
      </rPr>
      <t xml:space="preserve">( CHF82,246.04 -32,059.09 </t>
    </r>
    <r>
      <rPr>
        <b/>
        <i/>
        <sz val="9"/>
        <color theme="1"/>
        <rFont val="Arial"/>
        <family val="2"/>
      </rPr>
      <t>=CHF50,186.95</t>
    </r>
    <r>
      <rPr>
        <i/>
        <sz val="9"/>
        <color theme="1"/>
        <rFont val="Arial"/>
        <family val="2"/>
      </rPr>
      <t xml:space="preserve"> </t>
    </r>
  </si>
  <si>
    <t>AYUNTAMIENTO SANTO DOMINGO ESTE</t>
  </si>
  <si>
    <t xml:space="preserve">             GOBIERNO DE LA</t>
  </si>
  <si>
    <t xml:space="preserve">      RELACION DE FACTURAS PENDIENTES DE PAGO AL ____31/12/2021_____</t>
  </si>
  <si>
    <t xml:space="preserve">                          FECHA: _06/01/2022_</t>
  </si>
  <si>
    <t>B1500001870</t>
  </si>
  <si>
    <t>PA CATERING, SRL.</t>
  </si>
  <si>
    <t>SERVICIO SERVICIO DE ALIMENTOS Y DE MONTAJE DE ESCENARIO CON DECORACION NAVIDEÑAS</t>
  </si>
  <si>
    <t>B1500003441</t>
  </si>
  <si>
    <t>B1500244656</t>
  </si>
  <si>
    <t>B1500083419</t>
  </si>
  <si>
    <t>B1500083371</t>
  </si>
  <si>
    <t>B1500215127</t>
  </si>
  <si>
    <t>B1500215129</t>
  </si>
  <si>
    <t>B1500210886</t>
  </si>
  <si>
    <t>B1500116192</t>
  </si>
  <si>
    <t>B1500116193</t>
  </si>
  <si>
    <t>B1500116194</t>
  </si>
  <si>
    <t>B1500116196</t>
  </si>
  <si>
    <t>B1500036168</t>
  </si>
  <si>
    <t>B1500036004</t>
  </si>
  <si>
    <t>B1500035750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</si>
</sst>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&quot;RD$&quot;* #,##0.00_);_(&quot;RD$&quot;* \(#,##0.00\);_(&quot;RD$&quot;* &quot;-&quot;??_);_(@_)"/>
    <numFmt numFmtId="165" formatCode="_(* #,##0.00_);_(* \(#,##0.00\);_(* &quot;-&quot;??_);_(@_)"/>
    <numFmt numFmtId="166" formatCode="ddd\-dd\-mmm\-yyyy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i/>
      <sz val="8"/>
      <color theme="1"/>
      <name val="Arial"/>
      <family val="2"/>
    </font>
    <font>
      <b/>
      <sz val="8"/>
      <color theme="1"/>
      <name val="Calibri"/>
      <family val="2"/>
      <scheme val="minor"/>
    </font>
    <font>
      <b/>
      <i/>
      <sz val="12"/>
      <color theme="1"/>
      <name val="Arial"/>
      <family val="2"/>
    </font>
    <font>
      <i/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rgb="FF050974"/>
      <name val="Calibri"/>
      <family val="2"/>
    </font>
    <font>
      <b/>
      <sz val="12"/>
      <color rgb="FF050974"/>
      <name val="Palatino Linotype"/>
      <family val="1"/>
    </font>
    <font>
      <b/>
      <sz val="12"/>
      <color rgb="FFFF0000"/>
      <name val="Palatino Linotype"/>
      <family val="1"/>
    </font>
    <font>
      <sz val="16"/>
      <color theme="1"/>
      <name val="Calibri"/>
      <family val="2"/>
      <scheme val="minor"/>
    </font>
    <font>
      <sz val="8"/>
      <name val="Arial"/>
      <family val="2"/>
    </font>
    <font>
      <sz val="7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</cellStyleXfs>
  <cellXfs count="92">
    <xf numFmtId="0" fontId="0" fillId="0" borderId="0" xfId="0"/>
    <xf numFmtId="0" fontId="0" fillId="0" borderId="0" xfId="0" applyAlignment="1">
      <alignment horizontal="center" vertical="center"/>
    </xf>
    <xf numFmtId="4" fontId="2" fillId="0" borderId="2" xfId="0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0" fontId="10" fillId="0" borderId="9" xfId="0" applyFont="1" applyFill="1" applyBorder="1" applyAlignment="1">
      <alignment horizontal="left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4" fontId="2" fillId="0" borderId="0" xfId="0" applyNumberFormat="1" applyFont="1" applyFill="1" applyBorder="1" applyAlignment="1">
      <alignment vertical="center"/>
    </xf>
    <xf numFmtId="4" fontId="6" fillId="0" borderId="0" xfId="0" applyNumberFormat="1" applyFont="1" applyBorder="1" applyAlignment="1">
      <alignment vertical="center"/>
    </xf>
    <xf numFmtId="4" fontId="12" fillId="0" borderId="5" xfId="0" applyNumberFormat="1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wrapText="1"/>
    </xf>
    <xf numFmtId="4" fontId="10" fillId="0" borderId="9" xfId="0" applyNumberFormat="1" applyFont="1" applyFill="1" applyBorder="1" applyAlignment="1">
      <alignment horizontal="right" vertical="center"/>
    </xf>
    <xf numFmtId="14" fontId="13" fillId="0" borderId="9" xfId="0" applyNumberFormat="1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left" vertical="center" wrapText="1"/>
    </xf>
    <xf numFmtId="14" fontId="11" fillId="0" borderId="9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vertical="center"/>
    </xf>
    <xf numFmtId="0" fontId="0" fillId="0" borderId="0" xfId="0" applyFill="1"/>
    <xf numFmtId="0" fontId="4" fillId="0" borderId="0" xfId="0" applyFont="1" applyBorder="1"/>
    <xf numFmtId="0" fontId="4" fillId="0" borderId="0" xfId="0" applyFont="1"/>
    <xf numFmtId="164" fontId="7" fillId="0" borderId="0" xfId="1" applyFont="1" applyAlignment="1">
      <alignment vertical="center"/>
    </xf>
    <xf numFmtId="164" fontId="8" fillId="0" borderId="0" xfId="1" applyFont="1" applyBorder="1" applyAlignment="1">
      <alignment vertical="center"/>
    </xf>
    <xf numFmtId="4" fontId="10" fillId="0" borderId="5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left" vertic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/>
    </xf>
    <xf numFmtId="4" fontId="2" fillId="0" borderId="2" xfId="0" applyNumberFormat="1" applyFont="1" applyBorder="1" applyAlignment="1">
      <alignment vertical="center"/>
    </xf>
    <xf numFmtId="0" fontId="16" fillId="0" borderId="3" xfId="0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20" fillId="0" borderId="0" xfId="0" applyFont="1" applyBorder="1" applyAlignment="1">
      <alignment horizontal="left" vertical="center" wrapText="1"/>
    </xf>
    <xf numFmtId="0" fontId="0" fillId="0" borderId="0" xfId="0" applyBorder="1"/>
    <xf numFmtId="0" fontId="0" fillId="0" borderId="0" xfId="0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20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4" fontId="2" fillId="0" borderId="0" xfId="0" applyNumberFormat="1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0" fillId="0" borderId="6" xfId="0" applyFont="1" applyFill="1" applyBorder="1" applyAlignment="1">
      <alignment vertical="center" wrapText="1"/>
    </xf>
    <xf numFmtId="166" fontId="22" fillId="3" borderId="0" xfId="0" applyNumberFormat="1" applyFont="1" applyFill="1" applyBorder="1" applyAlignment="1"/>
    <xf numFmtId="166" fontId="22" fillId="3" borderId="0" xfId="0" applyNumberFormat="1" applyFont="1" applyFill="1" applyBorder="1" applyAlignment="1">
      <alignment horizontal="center"/>
    </xf>
    <xf numFmtId="166" fontId="22" fillId="3" borderId="0" xfId="0" applyNumberFormat="1" applyFont="1" applyFill="1" applyBorder="1" applyAlignment="1">
      <alignment horizontal="left"/>
    </xf>
    <xf numFmtId="0" fontId="10" fillId="0" borderId="15" xfId="0" applyFont="1" applyFill="1" applyBorder="1" applyAlignment="1">
      <alignment horizontal="center" vertical="center"/>
    </xf>
    <xf numFmtId="0" fontId="11" fillId="0" borderId="16" xfId="0" applyFont="1" applyFill="1" applyBorder="1" applyAlignment="1">
      <alignment horizontal="center" vertical="center"/>
    </xf>
    <xf numFmtId="0" fontId="11" fillId="0" borderId="17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14" fontId="11" fillId="0" borderId="4" xfId="0" applyNumberFormat="1" applyFont="1" applyFill="1" applyBorder="1" applyAlignment="1">
      <alignment horizontal="center" vertical="center"/>
    </xf>
    <xf numFmtId="14" fontId="11" fillId="0" borderId="7" xfId="0" applyNumberFormat="1" applyFont="1" applyFill="1" applyBorder="1" applyAlignment="1">
      <alignment horizontal="center" vertical="center"/>
    </xf>
    <xf numFmtId="14" fontId="11" fillId="0" borderId="1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2" borderId="14" xfId="0" applyFont="1" applyFill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center" vertical="center" wrapText="1"/>
    </xf>
    <xf numFmtId="0" fontId="26" fillId="2" borderId="3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vertical="center"/>
    </xf>
    <xf numFmtId="14" fontId="11" fillId="0" borderId="9" xfId="0" applyNumberFormat="1" applyFont="1" applyFill="1" applyBorder="1" applyAlignment="1">
      <alignment horizontal="center" vertical="center"/>
    </xf>
    <xf numFmtId="0" fontId="21" fillId="0" borderId="9" xfId="0" applyFont="1" applyFill="1" applyBorder="1" applyAlignment="1">
      <alignment horizontal="left" vertical="center" wrapText="1"/>
    </xf>
    <xf numFmtId="165" fontId="21" fillId="0" borderId="5" xfId="4" applyNumberFormat="1" applyFont="1" applyFill="1" applyBorder="1" applyAlignment="1">
      <alignment horizontal="right" vertical="center"/>
    </xf>
    <xf numFmtId="0" fontId="10" fillId="0" borderId="9" xfId="0" applyFont="1" applyFill="1" applyBorder="1" applyAlignment="1">
      <alignment horizontal="left" vertical="center"/>
    </xf>
    <xf numFmtId="4" fontId="10" fillId="0" borderId="8" xfId="0" applyNumberFormat="1" applyFont="1" applyFill="1" applyBorder="1" applyAlignment="1">
      <alignment horizontal="right" vertical="center"/>
    </xf>
    <xf numFmtId="14" fontId="11" fillId="0" borderId="8" xfId="0" applyNumberFormat="1" applyFont="1" applyFill="1" applyBorder="1" applyAlignment="1">
      <alignment horizontal="center" vertical="center" wrapText="1"/>
    </xf>
    <xf numFmtId="0" fontId="0" fillId="0" borderId="12" xfId="0" applyFill="1" applyBorder="1"/>
    <xf numFmtId="0" fontId="0" fillId="0" borderId="10" xfId="0" applyFill="1" applyBorder="1"/>
    <xf numFmtId="0" fontId="11" fillId="0" borderId="13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7" fillId="0" borderId="0" xfId="1" applyFont="1" applyBorder="1" applyAlignment="1">
      <alignment vertical="center"/>
    </xf>
    <xf numFmtId="164" fontId="0" fillId="0" borderId="0" xfId="1" applyFont="1" applyBorder="1"/>
    <xf numFmtId="164" fontId="0" fillId="0" borderId="0" xfId="1" applyFont="1" applyBorder="1" applyAlignment="1">
      <alignment vertical="center"/>
    </xf>
    <xf numFmtId="164" fontId="7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0" fillId="0" borderId="0" xfId="0" applyFont="1" applyBorder="1" applyAlignment="1">
      <alignment horizontal="center"/>
    </xf>
    <xf numFmtId="0" fontId="24" fillId="3" borderId="0" xfId="2" applyFont="1" applyFill="1" applyBorder="1" applyAlignment="1">
      <alignment horizontal="center"/>
    </xf>
    <xf numFmtId="166" fontId="24" fillId="3" borderId="0" xfId="3" applyNumberFormat="1" applyFont="1" applyFill="1" applyBorder="1" applyAlignment="1">
      <alignment horizontal="center"/>
    </xf>
    <xf numFmtId="0" fontId="24" fillId="3" borderId="0" xfId="3" applyFont="1" applyFill="1" applyBorder="1" applyAlignment="1">
      <alignment horizontal="center"/>
    </xf>
    <xf numFmtId="0" fontId="24" fillId="3" borderId="0" xfId="2" applyFont="1" applyFill="1" applyBorder="1"/>
    <xf numFmtId="0" fontId="11" fillId="3" borderId="0" xfId="0" applyFont="1" applyFill="1" applyBorder="1"/>
    <xf numFmtId="0" fontId="11" fillId="3" borderId="0" xfId="0" applyFont="1" applyFill="1" applyBorder="1" applyAlignment="1">
      <alignment horizontal="center"/>
    </xf>
    <xf numFmtId="0" fontId="0" fillId="3" borderId="0" xfId="0" applyFill="1" applyBorder="1"/>
  </cellXfs>
  <cellStyles count="5">
    <cellStyle name="Millares" xfId="4" builtinId="3"/>
    <cellStyle name="Moneda" xfId="1" builtinId="4"/>
    <cellStyle name="Normal" xfId="0" builtinId="0"/>
    <cellStyle name="Normal 2" xfId="2"/>
    <cellStyle name="Normal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40483</xdr:colOff>
      <xdr:row>0</xdr:row>
      <xdr:rowOff>0</xdr:rowOff>
    </xdr:from>
    <xdr:to>
      <xdr:col>11</xdr:col>
      <xdr:colOff>402336</xdr:colOff>
      <xdr:row>0</xdr:row>
      <xdr:rowOff>2966</xdr:rowOff>
    </xdr:to>
    <xdr:pic>
      <xdr:nvPicPr>
        <xdr:cNvPr id="6" name="0 Imagen" descr="Onamet Transparente.pn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651333" y="671513"/>
          <a:ext cx="1285778" cy="296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361950</xdr:colOff>
      <xdr:row>6</xdr:row>
      <xdr:rowOff>28575</xdr:rowOff>
    </xdr:from>
    <xdr:to>
      <xdr:col>3</xdr:col>
      <xdr:colOff>1030432</xdr:colOff>
      <xdr:row>6</xdr:row>
      <xdr:rowOff>29698</xdr:rowOff>
    </xdr:to>
    <xdr:pic>
      <xdr:nvPicPr>
        <xdr:cNvPr id="7" name="1 Imagen" descr="escudodominicano.pn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61950" y="1352550"/>
          <a:ext cx="1343025" cy="112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822615</xdr:colOff>
      <xdr:row>6</xdr:row>
      <xdr:rowOff>51955</xdr:rowOff>
    </xdr:from>
    <xdr:to>
      <xdr:col>3</xdr:col>
      <xdr:colOff>2337955</xdr:colOff>
      <xdr:row>6</xdr:row>
      <xdr:rowOff>51956</xdr:rowOff>
    </xdr:to>
    <xdr:sp macro="" textlink="">
      <xdr:nvSpPr>
        <xdr:cNvPr id="8" name="Line 13"/>
        <xdr:cNvSpPr>
          <a:spLocks noChangeShapeType="1"/>
        </xdr:cNvSpPr>
      </xdr:nvSpPr>
      <xdr:spPr bwMode="auto">
        <a:xfrm>
          <a:off x="5152160" y="1229591"/>
          <a:ext cx="1515340" cy="1"/>
        </a:xfrm>
        <a:prstGeom prst="line">
          <a:avLst/>
        </a:prstGeom>
        <a:noFill/>
        <a:ln w="38100">
          <a:solidFill>
            <a:srgbClr val="FF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891887</xdr:colOff>
      <xdr:row>0</xdr:row>
      <xdr:rowOff>38101</xdr:rowOff>
    </xdr:from>
    <xdr:to>
      <xdr:col>3</xdr:col>
      <xdr:colOff>2189884</xdr:colOff>
      <xdr:row>4</xdr:row>
      <xdr:rowOff>28575</xdr:rowOff>
    </xdr:to>
    <xdr:pic>
      <xdr:nvPicPr>
        <xdr:cNvPr id="10" name="image2.png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21432" y="38101"/>
          <a:ext cx="1297997" cy="7005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5"/>
  <sheetViews>
    <sheetView tabSelected="1" topLeftCell="B31" zoomScale="85" zoomScaleNormal="85" workbookViewId="0">
      <selection activeCell="F51" sqref="F51"/>
    </sheetView>
  </sheetViews>
  <sheetFormatPr baseColWidth="10" defaultRowHeight="15" x14ac:dyDescent="0.25"/>
  <cols>
    <col min="1" max="1" width="15.42578125" customWidth="1"/>
    <col min="2" max="2" width="13.7109375" customWidth="1"/>
    <col min="3" max="3" width="43.42578125" customWidth="1"/>
    <col min="4" max="4" width="38.85546875" customWidth="1"/>
    <col min="5" max="5" width="15.28515625" customWidth="1"/>
    <col min="6" max="6" width="12.7109375" customWidth="1"/>
    <col min="7" max="7" width="53.85546875" customWidth="1"/>
    <col min="8" max="8" width="2.85546875" customWidth="1"/>
    <col min="9" max="9" width="30" customWidth="1"/>
    <col min="10" max="10" width="16" customWidth="1"/>
  </cols>
  <sheetData>
    <row r="1" spans="1:14" ht="12.75" customHeight="1" x14ac:dyDescent="0.25">
      <c r="A1" s="1"/>
      <c r="B1" s="1"/>
      <c r="C1" s="1"/>
      <c r="D1" s="1"/>
      <c r="E1" s="1"/>
      <c r="F1" s="1"/>
      <c r="G1" s="1"/>
      <c r="J1" s="21"/>
    </row>
    <row r="2" spans="1:14" ht="11.25" customHeight="1" x14ac:dyDescent="0.25">
      <c r="A2" s="1"/>
      <c r="B2" s="1"/>
      <c r="C2" s="1"/>
      <c r="D2" s="1"/>
      <c r="E2" s="1"/>
      <c r="F2" s="1"/>
      <c r="G2" s="1"/>
      <c r="J2" s="21"/>
    </row>
    <row r="3" spans="1:14" s="19" customFormat="1" ht="15.75" x14ac:dyDescent="0.25">
      <c r="A3" s="1"/>
      <c r="B3" s="1"/>
      <c r="C3" s="32"/>
      <c r="D3" s="32"/>
      <c r="E3" s="32"/>
      <c r="F3" s="1"/>
      <c r="G3" s="1"/>
      <c r="H3"/>
      <c r="I3"/>
      <c r="J3" s="21"/>
      <c r="K3"/>
      <c r="L3"/>
      <c r="M3"/>
      <c r="N3"/>
    </row>
    <row r="4" spans="1:14" s="19" customFormat="1" ht="15.75" x14ac:dyDescent="0.25">
      <c r="A4" s="1"/>
      <c r="B4" s="1"/>
      <c r="C4" s="32"/>
      <c r="D4" s="32"/>
      <c r="E4" s="32"/>
      <c r="F4" s="1"/>
      <c r="G4" s="1"/>
      <c r="H4"/>
      <c r="I4"/>
      <c r="J4" s="21"/>
      <c r="K4"/>
      <c r="L4"/>
      <c r="M4"/>
      <c r="N4"/>
    </row>
    <row r="5" spans="1:14" s="19" customFormat="1" ht="18.75" customHeight="1" x14ac:dyDescent="0.25">
      <c r="A5" s="1"/>
      <c r="B5" s="1"/>
      <c r="C5" s="35"/>
      <c r="D5" s="36" t="s">
        <v>42</v>
      </c>
      <c r="E5" s="32"/>
      <c r="F5" s="1"/>
      <c r="G5" s="1"/>
      <c r="H5"/>
      <c r="I5"/>
      <c r="J5"/>
      <c r="K5"/>
      <c r="L5"/>
      <c r="M5"/>
      <c r="N5"/>
    </row>
    <row r="6" spans="1:14" s="19" customFormat="1" ht="14.25" customHeight="1" x14ac:dyDescent="0.25">
      <c r="A6" s="1"/>
      <c r="B6" s="1"/>
      <c r="C6" s="35"/>
      <c r="D6" s="37" t="s">
        <v>33</v>
      </c>
      <c r="E6" s="32"/>
      <c r="F6" s="1"/>
      <c r="G6" s="1"/>
      <c r="H6"/>
      <c r="I6"/>
      <c r="J6"/>
      <c r="K6"/>
      <c r="L6"/>
      <c r="M6"/>
      <c r="N6"/>
    </row>
    <row r="7" spans="1:14" s="19" customFormat="1" ht="25.5" customHeight="1" x14ac:dyDescent="0.25">
      <c r="A7" s="35"/>
      <c r="B7" s="35"/>
      <c r="D7" s="38" t="s">
        <v>34</v>
      </c>
      <c r="E7" s="39"/>
      <c r="F7" s="40"/>
      <c r="G7" s="40"/>
      <c r="H7" s="33"/>
      <c r="I7" s="34"/>
      <c r="J7"/>
      <c r="K7"/>
      <c r="L7"/>
      <c r="M7"/>
      <c r="N7"/>
    </row>
    <row r="8" spans="1:14" s="19" customFormat="1" ht="9" customHeight="1" x14ac:dyDescent="0.25">
      <c r="A8" s="78"/>
      <c r="B8" s="78"/>
      <c r="C8" s="78"/>
      <c r="D8" s="78"/>
      <c r="E8" s="78"/>
      <c r="F8" s="78"/>
      <c r="G8" s="78"/>
      <c r="H8"/>
      <c r="I8" s="20"/>
      <c r="J8"/>
      <c r="K8"/>
      <c r="L8"/>
      <c r="M8"/>
      <c r="N8"/>
    </row>
    <row r="9" spans="1:14" s="19" customFormat="1" ht="20.25" customHeight="1" x14ac:dyDescent="0.25">
      <c r="A9" s="78" t="s">
        <v>43</v>
      </c>
      <c r="B9" s="78"/>
      <c r="C9" s="78"/>
      <c r="D9" s="78"/>
      <c r="E9" s="78"/>
      <c r="F9" s="78"/>
      <c r="G9" s="78"/>
      <c r="H9"/>
      <c r="I9" s="20"/>
      <c r="J9"/>
      <c r="K9"/>
      <c r="L9"/>
      <c r="M9"/>
      <c r="N9"/>
    </row>
    <row r="10" spans="1:14" ht="6.75" customHeight="1" x14ac:dyDescent="0.25">
      <c r="A10" s="77"/>
      <c r="B10" s="77"/>
      <c r="C10" s="77"/>
      <c r="D10" s="41"/>
      <c r="E10" s="41"/>
      <c r="F10" s="41"/>
      <c r="G10" s="1"/>
      <c r="I10" s="20"/>
      <c r="J10" s="19"/>
      <c r="K10" s="19"/>
      <c r="L10" s="19"/>
      <c r="M10" s="19"/>
      <c r="N10" s="19"/>
    </row>
    <row r="11" spans="1:14" ht="15.75" customHeight="1" thickBot="1" x14ac:dyDescent="0.3">
      <c r="A11" s="59"/>
      <c r="B11" s="59"/>
      <c r="C11" s="59"/>
      <c r="D11" s="59"/>
      <c r="E11" s="59"/>
      <c r="F11" s="59"/>
      <c r="G11" s="60" t="s">
        <v>44</v>
      </c>
      <c r="J11" s="19"/>
      <c r="K11" s="19"/>
      <c r="L11" s="19"/>
      <c r="M11" s="19"/>
      <c r="N11" s="19"/>
    </row>
    <row r="12" spans="1:14" ht="25.5" customHeight="1" thickBot="1" x14ac:dyDescent="0.3">
      <c r="A12" s="61" t="s">
        <v>0</v>
      </c>
      <c r="B12" s="62" t="s">
        <v>1</v>
      </c>
      <c r="C12" s="63" t="s">
        <v>2</v>
      </c>
      <c r="D12" s="63" t="s">
        <v>3</v>
      </c>
      <c r="E12" s="63" t="s">
        <v>4</v>
      </c>
      <c r="F12" s="63" t="s">
        <v>5</v>
      </c>
      <c r="G12" s="64" t="s">
        <v>6</v>
      </c>
      <c r="J12" s="19"/>
      <c r="K12" s="19"/>
      <c r="L12" s="19"/>
      <c r="M12" s="19"/>
      <c r="N12" s="19"/>
    </row>
    <row r="13" spans="1:14" ht="56.25" x14ac:dyDescent="0.25">
      <c r="A13" s="51" t="s">
        <v>7</v>
      </c>
      <c r="B13" s="55">
        <v>42973</v>
      </c>
      <c r="C13" s="5" t="s">
        <v>8</v>
      </c>
      <c r="D13" s="5" t="s">
        <v>9</v>
      </c>
      <c r="E13" s="24">
        <v>173800</v>
      </c>
      <c r="F13" s="12" t="s">
        <v>7</v>
      </c>
      <c r="G13" s="47" t="s">
        <v>10</v>
      </c>
      <c r="H13" s="19"/>
      <c r="J13" s="26"/>
    </row>
    <row r="14" spans="1:14" ht="72.75" customHeight="1" x14ac:dyDescent="0.25">
      <c r="A14" s="52" t="s">
        <v>28</v>
      </c>
      <c r="B14" s="56">
        <v>44088</v>
      </c>
      <c r="C14" s="13" t="s">
        <v>11</v>
      </c>
      <c r="D14" s="13" t="s">
        <v>12</v>
      </c>
      <c r="E14" s="14">
        <v>3130902.76</v>
      </c>
      <c r="F14" s="15" t="s">
        <v>7</v>
      </c>
      <c r="G14" s="25" t="s">
        <v>40</v>
      </c>
      <c r="H14" s="19"/>
      <c r="J14" s="27"/>
    </row>
    <row r="15" spans="1:14" ht="19.5" customHeight="1" x14ac:dyDescent="0.25">
      <c r="A15" s="53" t="s">
        <v>13</v>
      </c>
      <c r="B15" s="57">
        <v>43419</v>
      </c>
      <c r="C15" s="4" t="s">
        <v>14</v>
      </c>
      <c r="D15" s="4" t="s">
        <v>15</v>
      </c>
      <c r="E15" s="14">
        <v>21092.5</v>
      </c>
      <c r="F15" s="17" t="s">
        <v>7</v>
      </c>
      <c r="G15" s="16"/>
      <c r="H15" s="19"/>
    </row>
    <row r="16" spans="1:14" ht="33.75" customHeight="1" x14ac:dyDescent="0.25">
      <c r="A16" s="53" t="s">
        <v>45</v>
      </c>
      <c r="B16" s="57">
        <v>44545</v>
      </c>
      <c r="C16" s="4" t="s">
        <v>46</v>
      </c>
      <c r="D16" s="4" t="s">
        <v>47</v>
      </c>
      <c r="E16" s="14">
        <v>64900</v>
      </c>
      <c r="F16" s="17" t="s">
        <v>7</v>
      </c>
      <c r="G16" s="16"/>
    </row>
    <row r="17" spans="1:7" ht="24" customHeight="1" x14ac:dyDescent="0.25">
      <c r="A17" s="65" t="s">
        <v>48</v>
      </c>
      <c r="B17" s="57">
        <v>44542</v>
      </c>
      <c r="C17" s="4" t="s">
        <v>41</v>
      </c>
      <c r="D17" s="4" t="s">
        <v>36</v>
      </c>
      <c r="E17" s="14">
        <v>3249</v>
      </c>
      <c r="F17" s="17" t="s">
        <v>7</v>
      </c>
      <c r="G17" s="66"/>
    </row>
    <row r="18" spans="1:7" ht="22.5" customHeight="1" x14ac:dyDescent="0.25">
      <c r="A18" s="65" t="s">
        <v>49</v>
      </c>
      <c r="B18" s="67">
        <v>44533</v>
      </c>
      <c r="C18" s="68" t="s">
        <v>38</v>
      </c>
      <c r="D18" s="4" t="s">
        <v>39</v>
      </c>
      <c r="E18" s="69">
        <v>1932.55</v>
      </c>
      <c r="F18" s="17" t="s">
        <v>7</v>
      </c>
      <c r="G18" s="66"/>
    </row>
    <row r="19" spans="1:7" s="19" customFormat="1" ht="21.75" customHeight="1" x14ac:dyDescent="0.25">
      <c r="A19" s="52" t="s">
        <v>50</v>
      </c>
      <c r="B19" s="57">
        <v>44533</v>
      </c>
      <c r="C19" s="4" t="s">
        <v>16</v>
      </c>
      <c r="D19" s="70" t="s">
        <v>30</v>
      </c>
      <c r="E19" s="14">
        <v>984</v>
      </c>
      <c r="F19" s="17" t="s">
        <v>7</v>
      </c>
      <c r="G19" s="16"/>
    </row>
    <row r="20" spans="1:7" ht="21.75" customHeight="1" x14ac:dyDescent="0.25">
      <c r="A20" s="52" t="s">
        <v>51</v>
      </c>
      <c r="B20" s="57">
        <v>44533</v>
      </c>
      <c r="C20" s="13" t="s">
        <v>16</v>
      </c>
      <c r="D20" s="13" t="s">
        <v>31</v>
      </c>
      <c r="E20" s="71">
        <v>655</v>
      </c>
      <c r="F20" s="72" t="s">
        <v>7</v>
      </c>
      <c r="G20" s="73"/>
    </row>
    <row r="21" spans="1:7" ht="21.75" customHeight="1" x14ac:dyDescent="0.25">
      <c r="A21" s="53" t="s">
        <v>52</v>
      </c>
      <c r="B21" s="57">
        <v>44531</v>
      </c>
      <c r="C21" s="4" t="s">
        <v>35</v>
      </c>
      <c r="D21" s="4" t="s">
        <v>19</v>
      </c>
      <c r="E21" s="14">
        <v>540</v>
      </c>
      <c r="F21" s="17" t="s">
        <v>7</v>
      </c>
      <c r="G21" s="74"/>
    </row>
    <row r="22" spans="1:7" ht="22.5" customHeight="1" x14ac:dyDescent="0.25">
      <c r="A22" s="53" t="s">
        <v>53</v>
      </c>
      <c r="B22" s="57">
        <v>44531</v>
      </c>
      <c r="C22" s="4" t="s">
        <v>17</v>
      </c>
      <c r="D22" s="4" t="s">
        <v>20</v>
      </c>
      <c r="E22" s="14">
        <v>540</v>
      </c>
      <c r="F22" s="17" t="s">
        <v>7</v>
      </c>
      <c r="G22" s="75"/>
    </row>
    <row r="23" spans="1:7" s="19" customFormat="1" ht="22.5" customHeight="1" x14ac:dyDescent="0.25">
      <c r="A23" s="53" t="s">
        <v>54</v>
      </c>
      <c r="B23" s="57">
        <v>44531</v>
      </c>
      <c r="C23" s="4" t="s">
        <v>17</v>
      </c>
      <c r="D23" s="4" t="s">
        <v>18</v>
      </c>
      <c r="E23" s="14">
        <v>540</v>
      </c>
      <c r="F23" s="17" t="s">
        <v>7</v>
      </c>
      <c r="G23" s="16"/>
    </row>
    <row r="24" spans="1:7" ht="18" customHeight="1" x14ac:dyDescent="0.25">
      <c r="A24" s="53" t="s">
        <v>55</v>
      </c>
      <c r="B24" s="57">
        <v>44558</v>
      </c>
      <c r="C24" s="4" t="s">
        <v>21</v>
      </c>
      <c r="D24" s="4" t="s">
        <v>22</v>
      </c>
      <c r="E24" s="14">
        <v>70394.87</v>
      </c>
      <c r="F24" s="17" t="s">
        <v>7</v>
      </c>
      <c r="G24" s="16"/>
    </row>
    <row r="25" spans="1:7" ht="26.25" customHeight="1" x14ac:dyDescent="0.25">
      <c r="A25" s="53" t="s">
        <v>56</v>
      </c>
      <c r="B25" s="57">
        <v>44558</v>
      </c>
      <c r="C25" s="4" t="s">
        <v>21</v>
      </c>
      <c r="D25" s="4" t="s">
        <v>32</v>
      </c>
      <c r="E25" s="14">
        <v>51762.55</v>
      </c>
      <c r="F25" s="17" t="s">
        <v>7</v>
      </c>
      <c r="G25" s="16"/>
    </row>
    <row r="26" spans="1:7" x14ac:dyDescent="0.25">
      <c r="A26" s="53" t="s">
        <v>57</v>
      </c>
      <c r="B26" s="57">
        <v>44558</v>
      </c>
      <c r="C26" s="4" t="s">
        <v>21</v>
      </c>
      <c r="D26" s="4" t="s">
        <v>24</v>
      </c>
      <c r="E26" s="14">
        <v>2073.5</v>
      </c>
      <c r="F26" s="17" t="s">
        <v>7</v>
      </c>
      <c r="G26" s="76"/>
    </row>
    <row r="27" spans="1:7" ht="25.5" customHeight="1" x14ac:dyDescent="0.25">
      <c r="A27" s="53" t="s">
        <v>58</v>
      </c>
      <c r="B27" s="57">
        <v>44558</v>
      </c>
      <c r="C27" s="4" t="s">
        <v>21</v>
      </c>
      <c r="D27" s="4" t="s">
        <v>37</v>
      </c>
      <c r="E27" s="14">
        <v>1033.5</v>
      </c>
      <c r="F27" s="17" t="s">
        <v>7</v>
      </c>
      <c r="G27" s="76"/>
    </row>
    <row r="28" spans="1:7" ht="24.75" customHeight="1" x14ac:dyDescent="0.25">
      <c r="A28" s="53" t="s">
        <v>59</v>
      </c>
      <c r="B28" s="57">
        <v>44558</v>
      </c>
      <c r="C28" s="4" t="s">
        <v>26</v>
      </c>
      <c r="D28" s="4" t="s">
        <v>23</v>
      </c>
      <c r="E28" s="14">
        <v>45462.48</v>
      </c>
      <c r="F28" s="17" t="s">
        <v>7</v>
      </c>
      <c r="G28" s="76"/>
    </row>
    <row r="29" spans="1:7" x14ac:dyDescent="0.25">
      <c r="A29" s="53" t="s">
        <v>60</v>
      </c>
      <c r="B29" s="57">
        <v>44554</v>
      </c>
      <c r="C29" s="4" t="s">
        <v>26</v>
      </c>
      <c r="D29" s="4" t="s">
        <v>27</v>
      </c>
      <c r="E29" s="14">
        <v>4260.18</v>
      </c>
      <c r="F29" s="17" t="s">
        <v>7</v>
      </c>
      <c r="G29" s="76"/>
    </row>
    <row r="30" spans="1:7" ht="15.75" thickBot="1" x14ac:dyDescent="0.3">
      <c r="A30" s="53" t="s">
        <v>61</v>
      </c>
      <c r="B30" s="57">
        <v>44540</v>
      </c>
      <c r="C30" s="4" t="s">
        <v>26</v>
      </c>
      <c r="D30" s="4" t="s">
        <v>29</v>
      </c>
      <c r="E30" s="14">
        <v>3991.51</v>
      </c>
      <c r="F30" s="17" t="s">
        <v>7</v>
      </c>
      <c r="G30" s="76"/>
    </row>
    <row r="31" spans="1:7" ht="16.5" thickBot="1" x14ac:dyDescent="0.3">
      <c r="A31" s="54" t="s">
        <v>25</v>
      </c>
      <c r="B31" s="58"/>
      <c r="C31" s="28"/>
      <c r="D31" s="29"/>
      <c r="E31" s="2">
        <f>SUM(E13:E30)</f>
        <v>3578114.3999999994</v>
      </c>
      <c r="F31" s="30"/>
      <c r="G31" s="31"/>
    </row>
    <row r="32" spans="1:7" ht="15.75" x14ac:dyDescent="0.25">
      <c r="A32" s="6"/>
      <c r="B32" s="42"/>
      <c r="C32" s="43"/>
      <c r="D32" s="44"/>
      <c r="E32" s="10"/>
      <c r="F32" s="45"/>
      <c r="G32" s="46"/>
    </row>
    <row r="33" spans="1:7" ht="15.75" x14ac:dyDescent="0.25">
      <c r="A33" s="6"/>
      <c r="B33" s="42"/>
      <c r="C33" s="43"/>
      <c r="D33" s="44"/>
      <c r="E33" s="10"/>
      <c r="F33" s="45"/>
      <c r="G33" s="46"/>
    </row>
    <row r="34" spans="1:7" ht="15.75" x14ac:dyDescent="0.25">
      <c r="A34" s="6"/>
      <c r="B34" s="42"/>
      <c r="C34" s="43"/>
      <c r="D34" s="44"/>
      <c r="E34" s="10"/>
      <c r="F34" s="45"/>
      <c r="G34" s="46"/>
    </row>
    <row r="35" spans="1:7" ht="15.75" x14ac:dyDescent="0.25">
      <c r="A35" s="6"/>
      <c r="B35" s="42"/>
      <c r="C35" s="43"/>
      <c r="D35" s="44"/>
      <c r="E35" s="10"/>
      <c r="F35" s="45"/>
      <c r="G35" s="46"/>
    </row>
    <row r="36" spans="1:7" ht="15.75" x14ac:dyDescent="0.25">
      <c r="A36" s="6"/>
      <c r="B36" s="42"/>
      <c r="C36" s="43"/>
      <c r="D36" s="44"/>
      <c r="E36" s="10"/>
      <c r="F36" s="45"/>
      <c r="G36" s="46"/>
    </row>
    <row r="37" spans="1:7" ht="15.75" x14ac:dyDescent="0.25">
      <c r="A37" s="6"/>
      <c r="B37" s="42"/>
      <c r="C37" s="43"/>
      <c r="D37" s="44"/>
      <c r="E37" s="10"/>
      <c r="F37" s="45"/>
      <c r="G37" s="46"/>
    </row>
    <row r="38" spans="1:7" ht="15.75" x14ac:dyDescent="0.25">
      <c r="A38" s="6"/>
      <c r="B38" s="42"/>
      <c r="C38" s="43"/>
      <c r="D38" s="44"/>
      <c r="E38" s="10"/>
      <c r="F38" s="45"/>
      <c r="G38" s="46"/>
    </row>
    <row r="39" spans="1:7" ht="15.75" x14ac:dyDescent="0.25">
      <c r="A39" s="6"/>
      <c r="B39" s="7"/>
      <c r="C39" s="8"/>
      <c r="D39" s="9"/>
      <c r="E39" s="10"/>
      <c r="F39" s="11"/>
      <c r="G39" s="18"/>
    </row>
    <row r="40" spans="1:7" ht="18.75" x14ac:dyDescent="0.25">
      <c r="A40" s="22"/>
      <c r="B40" s="79"/>
      <c r="C40" s="80"/>
      <c r="D40" s="80"/>
      <c r="E40" s="23"/>
      <c r="F40" s="81"/>
      <c r="G40" s="82"/>
    </row>
    <row r="41" spans="1:7" ht="18.75" x14ac:dyDescent="0.25">
      <c r="A41" s="3"/>
      <c r="B41" s="83"/>
      <c r="C41" s="34"/>
      <c r="D41" s="34"/>
      <c r="E41" s="3"/>
      <c r="F41" s="34"/>
      <c r="G41" s="84"/>
    </row>
    <row r="42" spans="1:7" x14ac:dyDescent="0.25">
      <c r="B42" s="48"/>
      <c r="C42" s="34"/>
      <c r="D42" s="49"/>
      <c r="E42" s="85"/>
      <c r="F42" s="86"/>
      <c r="G42" s="50"/>
    </row>
    <row r="43" spans="1:7" x14ac:dyDescent="0.25">
      <c r="B43" s="87"/>
      <c r="C43" s="34"/>
      <c r="D43" s="87"/>
      <c r="E43" s="88"/>
      <c r="F43" s="89"/>
      <c r="G43" s="90"/>
    </row>
    <row r="44" spans="1:7" ht="14.25" customHeight="1" x14ac:dyDescent="0.25">
      <c r="B44" s="91"/>
      <c r="C44" s="91"/>
      <c r="D44" s="91"/>
      <c r="E44" s="91"/>
      <c r="F44" s="91"/>
      <c r="G44" s="91"/>
    </row>
    <row r="45" spans="1:7" x14ac:dyDescent="0.25">
      <c r="B45" s="34"/>
      <c r="C45" s="34"/>
      <c r="D45" s="34"/>
      <c r="E45" s="34"/>
      <c r="F45" s="34"/>
      <c r="G45" s="34"/>
    </row>
  </sheetData>
  <mergeCells count="3">
    <mergeCell ref="A10:C10"/>
    <mergeCell ref="A8:G8"/>
    <mergeCell ref="A9:G9"/>
  </mergeCells>
  <pageMargins left="0.7" right="0.11" top="0.35" bottom="0.19" header="0.3" footer="0.17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2022-01-12T18:42:19Z</dcterms:modified>
</cp:coreProperties>
</file>