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CTAS, POR PAGAR Y PAGOS RELIZADOS 2024\CUENTAS POR PAGAR 2024\JULIO 2024\"/>
    </mc:Choice>
  </mc:AlternateContent>
  <bookViews>
    <workbookView xWindow="0" yWindow="0" windowWidth="20490" windowHeight="7755"/>
  </bookViews>
  <sheets>
    <sheet name="CTAS. POR PAGAR JULIO 2024" sheetId="1" r:id="rId1"/>
  </sheets>
  <definedNames>
    <definedName name="_xlnm._FilterDatabase" localSheetId="0" hidden="1">'CTAS. POR PAGAR JULIO 2024'!$A$12:$F$12</definedName>
    <definedName name="_xlnm.Print_Area" localSheetId="0">'CTAS. POR PAGAR JULIO 2024'!$A$1:$F$81</definedName>
    <definedName name="_xlnm.Print_Titles" localSheetId="0">'CTAS. POR PAGAR JULIO 2024'!$1:$12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<sst xmlns="http://schemas.openxmlformats.org/spreadsheetml/2006/main" count="183" uniqueCount="114">
  <si>
    <t>GOBIERNO DE LA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</si>
  <si>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</si>
  <si>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</si>
  <si>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</si>
  <si>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</si>
  <si>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</si>
  <si>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</si>
  <si>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</si>
  <si>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</si>
  <si>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</si>
  <si>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B1500000049</t>
  </si>
  <si>
    <t>GLOBAL OFFICE JL.S.R.L.</t>
  </si>
  <si>
    <t>COMPRA DE AGENDAS SERIGRAFIADA</t>
  </si>
  <si>
    <t>Proveedor no esta en operaciones</t>
  </si>
  <si>
    <t>DEUDA INTERNACIONAL</t>
  </si>
  <si>
    <t>APROBADO POR:</t>
  </si>
  <si>
    <t>Directora Nacional</t>
  </si>
  <si>
    <t>REPÚBLICA DOMINICANA</t>
  </si>
  <si>
    <t>COMPANIA DOMINICANA DE TELEFONOS C POR A</t>
  </si>
  <si>
    <t xml:space="preserve">AGUA CRYSTAL </t>
  </si>
  <si>
    <t>PREPARADO POR:</t>
  </si>
  <si>
    <t>REVISADO POR:</t>
  </si>
  <si>
    <t>TOTAL RD$</t>
  </si>
  <si>
    <t>ORGANIZACION  METEOROLOGICA MUNDIAL</t>
  </si>
  <si>
    <t>REF. :14744/2023</t>
  </si>
  <si>
    <t>ING. GLORIA M. CEBALLOS G.</t>
  </si>
  <si>
    <t>B1500000254</t>
  </si>
  <si>
    <t>B1500000253</t>
  </si>
  <si>
    <t>LIC. MERCEDES DE LA CRUZ</t>
  </si>
  <si>
    <t>Enc. de Div. Contabilidad</t>
  </si>
  <si>
    <t>RETENCIÓN POR PAGAR</t>
  </si>
  <si>
    <t>ING. FRANCISCO EMILIANO</t>
  </si>
  <si>
    <t xml:space="preserve"> Enc. de Dpto. Administrativo</t>
  </si>
  <si>
    <t>Correspondiente desde Septiembre 2016. a Julio 2017. Nota: no se realizó el pago de estas retenciones, por problema de la  cuenta bancaria de la Asociacion 8x15,800.00=126,400.00 +15,900.00+15,750.00X2=31,500.00=173,800.00</t>
  </si>
  <si>
    <t>TEQTOPLAN ARQUITECTURA Y PLANIFICACION, SRL</t>
  </si>
  <si>
    <t>B1500047318</t>
  </si>
  <si>
    <t>B1500047337</t>
  </si>
  <si>
    <t>B1500047417</t>
  </si>
  <si>
    <t>B1500047467</t>
  </si>
  <si>
    <t>B1500047519</t>
  </si>
  <si>
    <t>B1500047532</t>
  </si>
  <si>
    <t>B1500047586</t>
  </si>
  <si>
    <t>B1500047629</t>
  </si>
  <si>
    <t>B1500047678</t>
  </si>
  <si>
    <t>B1500047721</t>
  </si>
  <si>
    <t>B1500047818</t>
  </si>
  <si>
    <t>B1500047874</t>
  </si>
  <si>
    <t> EMPRESA DISTRIBUIDORA DE ELECTRICIDAD DEL ESTE S A</t>
  </si>
  <si>
    <t xml:space="preserve"> </t>
  </si>
  <si>
    <t>ALTICE DOMINICANA, SA</t>
  </si>
  <si>
    <t>B1500048042</t>
  </si>
  <si>
    <t>B1500047998</t>
  </si>
  <si>
    <t>B1500048083</t>
  </si>
  <si>
    <t>B1500053595</t>
  </si>
  <si>
    <t>B1500048221</t>
  </si>
  <si>
    <t>B1500053187</t>
  </si>
  <si>
    <t>CORPORACION DEL ACUEDUCTO Y ALCANTARILLADO DE SANTO DOMINGO</t>
  </si>
  <si>
    <t>B15000139770</t>
  </si>
  <si>
    <t>B15000139639</t>
  </si>
  <si>
    <t>B15000142002</t>
  </si>
  <si>
    <t>B15000141603</t>
  </si>
  <si>
    <t>B15000143453</t>
  </si>
  <si>
    <t>B15000143581</t>
  </si>
  <si>
    <r>
      <rPr>
        <b/>
        <i/>
        <sz val="8"/>
        <rFont val="Calibri"/>
        <family val="2"/>
        <scheme val="minor"/>
      </rPr>
      <t>NOTA:</t>
    </r>
    <r>
      <rPr>
        <i/>
        <sz val="8"/>
        <rFont val="Calibri"/>
        <family val="2"/>
        <scheme val="minor"/>
      </rPr>
      <t xml:space="preserve"> La deuda pendiente con La </t>
    </r>
    <r>
      <rPr>
        <b/>
        <i/>
        <sz val="8"/>
        <rFont val="Calibri"/>
        <family val="2"/>
        <scheme val="minor"/>
      </rPr>
      <t xml:space="preserve">Organización Meteorologica Mundial ( OMM ) </t>
    </r>
    <r>
      <rPr>
        <i/>
        <sz val="8"/>
        <rFont val="Calibri"/>
        <family val="2"/>
        <scheme val="minor"/>
      </rPr>
      <t xml:space="preserve">asciende  a  CHF 61,321.78 en  2024 a la tasa del dia 29/07/2024 de CHF 66.7330 equivalente a </t>
    </r>
    <r>
      <rPr>
        <b/>
        <i/>
        <sz val="8"/>
        <rFont val="Calibri"/>
        <family val="2"/>
        <scheme val="minor"/>
      </rPr>
      <t>RD$4,092,186,34</t>
    </r>
    <r>
      <rPr>
        <i/>
        <sz val="8"/>
        <rFont val="Calibri"/>
        <family val="2"/>
        <scheme val="minor"/>
      </rPr>
      <t xml:space="preserve"> segun oficio VPEM/DOI 0025738 df/ 10/07/2024, </t>
    </r>
  </si>
  <si>
    <t>B1500000362</t>
  </si>
  <si>
    <t>ADQUISICION MATERIALES FERRETEROS Y AGREGADOS, PARA LOS TRABAJOS DE CONSTRUCCION A REALIZARSE EN LA ESTACION SABANA DE LA MAR Y SONDEO DE ESTA INDOMET.</t>
  </si>
  <si>
    <t>DISTRIBUIDORA BACESMOS, SRL</t>
  </si>
  <si>
    <t>E450000006138</t>
  </si>
  <si>
    <t>B1500344223</t>
  </si>
  <si>
    <t>B1500342859</t>
  </si>
  <si>
    <t>E450000006029</t>
  </si>
  <si>
    <t>B1500000358</t>
  </si>
  <si>
    <t>B1500000150</t>
  </si>
  <si>
    <t> 16/07/2024</t>
  </si>
  <si>
    <t>ADQUISICION DE MATERIALES FERRETEROS AGREGADOS, PARA SER USADOS EN INDOMET</t>
  </si>
  <si>
    <t>SUFERDOM, SRL</t>
  </si>
  <si>
    <t>EDENORTE DOMINICANA S A</t>
  </si>
  <si>
    <t>B1500443357</t>
  </si>
  <si>
    <t xml:space="preserve">      RELACION DE FACTURAS PENDIENTES DE PAGO AL 31/07/2024</t>
  </si>
  <si>
    <t> Galen Office Supply, SRL</t>
  </si>
  <si>
    <t>B1500000347</t>
  </si>
  <si>
    <t>  ADQUISICION POR SUMINISTRO DE OFICINA Y TONERS PARA USO DE DIFERENTES AREAS DE INDOMET</t>
  </si>
  <si>
    <t>B1500345863</t>
  </si>
  <si>
    <t>FACTURA DEL SERVICIO DE ENERGIA ELECTRICA , DE LA EST. MONTE PLATA DE ESTA INDOMET, MES DE JULIO 2024.</t>
  </si>
  <si>
    <t>FACTURA DEL SERVICIO DE ENERGIA ELECTRICA, DE LA EST. HATO MAYOR DE INDOMET,  MES DE JULIO DEL 2024.</t>
  </si>
  <si>
    <t>FACTURA DEL SERVICIO DE ENERGIA ELECTRICA,  DE LA EST. HATO MAYOR DE INDOMET,  MES DE JULIO DEL 2024.</t>
  </si>
  <si>
    <t> 27/07/2024</t>
  </si>
  <si>
    <t xml:space="preserve"> FACTURA POR EL SERVICIO DE TELEFONO CENTRAL DE ESTA INDOMET, CORRESPONDIENTE AL MES DE JUJIO DEL 2024.</t>
  </si>
  <si>
    <t>E450000049284</t>
  </si>
  <si>
    <t>E450000049022</t>
  </si>
  <si>
    <t xml:space="preserve"> FACTURA POR EL SERVICIO DE FLOTAS DE ESTA INDOMET, CORRESPONDIENTE AL MES DE JULIO DEL 2024.</t>
  </si>
  <si>
    <t>E450000050479</t>
  </si>
  <si>
    <t xml:space="preserve"> FACTURA POR EL SERVICIO DE SMARTCAR (GPS) PARA LOS VEHICULOS  DE  INDOMET, CORRESPONDIENTE AL MES DE JULIO DEL 2024.</t>
  </si>
  <si>
    <t>E450000049563</t>
  </si>
  <si>
    <t xml:space="preserve"> FACTURA POR EL SERVICIO DE INTERNET DE LA EST. ARROYO BARRIL, DE  INDOMET, CORRESPONDIENTE AL MES DE JUJIO DEL 2024.</t>
  </si>
  <si>
    <t>PAGO DE FACTURA POR SERVICIO DE AGUA DE  INDOMET, CORRESPONDIENTE MES DE ABRIL 2024</t>
  </si>
  <si>
    <t>PAGO DE FACTURA POR SERVICIO DE AGUA DE  INDOMET, CORRESPONDIENTE MES DE MAYO 2024</t>
  </si>
  <si>
    <t>PAGO DE FACTURA POR SERVICIO DE AGUA DE  INDOMET, CORRESPONDIENTE MES DE JUNIO 2024</t>
  </si>
  <si>
    <t>PAGO DE FACTURA POR SERVICIO DE AGUA DE  INDOMET, CORRESPONDIENTE MES DE JULIO 2024</t>
  </si>
  <si>
    <t>CONSUMO DE AGUA PURIFICADA PARA  INDOMET</t>
  </si>
  <si>
    <t>FACTURA SERVICIO DE ENERGIA ELECTRICA DE LA ESTACION MONTECRISTI, DE  INDOMET, CORRESPONDIENTE AL MES DE JULIO 2024.</t>
  </si>
  <si>
    <t>FACTURA POR EL SERVICIO DE INTERNET DE LA ESTACION BARAHONA, DE INDOMET, CORRESPONDIENTE AL MES DE JULIO DEL 2024.</t>
  </si>
  <si>
    <t>FACTURA POR EL SERVICIO DE TELEFONO CENTRAL DE INDOMET, CORRESPONDIENTE AL MES DE JULIO 2024.</t>
  </si>
  <si>
    <t xml:space="preserve"> FACTURA POR EL SERVICIO DE INTERNET DE EST. BOYA DE  INDOMET, CORRESPONDIENTE AL MES DE JULIO DEL 2024.</t>
  </si>
  <si>
    <t xml:space="preserve"> FACTURA POR EL SERVICIO DE INTERNET DE  INDOMET, CORRESPONDIENTE AL MES DE JULIO DEL 2024.</t>
  </si>
  <si>
    <t>E450000049777</t>
  </si>
  <si>
    <t>E450000050368</t>
  </si>
  <si>
    <t>B1500048240</t>
  </si>
  <si>
    <t>B1500053598</t>
  </si>
  <si>
    <t>B1500053604</t>
  </si>
  <si>
    <t>INSTITUTO DOMINICANO DE METEOROLOGÍA</t>
  </si>
  <si>
    <t>ADQUISICION DE MATERIALES FERRETEROS, PARA LAS REPARACIONES Y MANTENIMIENTOS QUE SE REALIZAN EN LAS DIFERENTES AREAS Y ESTACIONES METEOROLOGICAS DE ESTA INDOMET</t>
  </si>
  <si>
    <t>COMPLETIVO DEL MONTO INICIAL ACORDADO RD$700,159.48, POR TERMINO DE LA REMODELACIÓN BAÑOS 1ER. NIVEL,AMPLIACIÓN DPTO. ADM. Y RECONST. ESCALERA 6TO.PISO EN INDOMET.</t>
  </si>
  <si>
    <t>COMPLETIVO DEL MONTO INICIAL ACORDADO DE RD$700,159.48, POR TERMINO DE REMODELACIÓN BAÑOS 1ER NIVEL DE INDOMET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</si>
</sst>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dd\/mm\/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1" applyFont="1"/>
    <xf numFmtId="0" fontId="1" fillId="0" borderId="0" xfId="0" applyFont="1" applyBorder="1" applyAlignment="1"/>
    <xf numFmtId="0" fontId="0" fillId="0" borderId="8" xfId="0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1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14" fontId="11" fillId="2" borderId="13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164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ill="1" applyAlignment="1"/>
    <xf numFmtId="164" fontId="0" fillId="0" borderId="0" xfId="1" applyFont="1" applyFill="1"/>
    <xf numFmtId="0" fontId="9" fillId="0" borderId="1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165" fontId="12" fillId="3" borderId="3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right" vertical="center"/>
    </xf>
    <xf numFmtId="0" fontId="13" fillId="3" borderId="5" xfId="0" applyFont="1" applyFill="1" applyBorder="1" applyAlignment="1">
      <alignment vertical="center" wrapText="1"/>
    </xf>
    <xf numFmtId="165" fontId="12" fillId="3" borderId="2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164" fontId="12" fillId="0" borderId="16" xfId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165" fontId="12" fillId="0" borderId="2" xfId="0" applyNumberFormat="1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vertical="center"/>
    </xf>
    <xf numFmtId="43" fontId="7" fillId="0" borderId="0" xfId="0" applyNumberFormat="1" applyFont="1" applyFill="1" applyBorder="1" applyAlignment="1">
      <alignment vertical="center"/>
    </xf>
    <xf numFmtId="14" fontId="15" fillId="0" borderId="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0" xfId="1" applyNumberFormat="1" applyFont="1"/>
    <xf numFmtId="4" fontId="12" fillId="0" borderId="1" xfId="1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" fontId="13" fillId="3" borderId="16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644336</xdr:colOff>
      <xdr:row>0</xdr:row>
      <xdr:rowOff>9525</xdr:rowOff>
    </xdr:from>
    <xdr:to>
      <xdr:col>3</xdr:col>
      <xdr:colOff>1664634</xdr:colOff>
      <xdr:row>4</xdr:row>
      <xdr:rowOff>18185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736" y="9525"/>
          <a:ext cx="1020298" cy="751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516031</xdr:colOff>
      <xdr:row>6</xdr:row>
      <xdr:rowOff>12886</xdr:rowOff>
    </xdr:from>
    <xdr:to>
      <xdr:col>3</xdr:col>
      <xdr:colOff>1636619</xdr:colOff>
      <xdr:row>6</xdr:row>
      <xdr:rowOff>12887</xdr:rowOff>
    </xdr:to>
    <xdr:cxnSp macro="">
      <xdr:nvCxnSpPr>
        <xdr:cNvPr id="5" name="6 Conector recto"/>
        <xdr:cNvCxnSpPr/>
      </xdr:nvCxnSpPr>
      <xdr:spPr>
        <a:xfrm flipV="1">
          <a:off x="4621306" y="1203511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76"/>
  <sheetViews>
    <sheetView showGridLines="0" tabSelected="1" topLeftCell="A58" zoomScaleNormal="100" workbookViewId="0">
      <selection activeCell="D62" sqref="D62"/>
    </sheetView>
  </sheetViews>
  <sheetFormatPr baseColWidth="10" defaultRowHeight="15" x14ac:dyDescent="0.25"/>
  <cols>
    <col min="1" max="1" width="13.7109375" style="7" customWidth="1"/>
    <col min="2" max="2" width="13.28515625" customWidth="1"/>
    <col min="3" max="3" width="32.42578125" customWidth="1"/>
    <col min="4" max="4" width="45" customWidth="1"/>
    <col min="5" max="5" width="15" customWidth="1"/>
    <col min="6" max="6" width="33.8554687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9" ht="11.25" customHeight="1" x14ac:dyDescent="0.25">
      <c r="A1" s="10"/>
      <c r="B1" s="8"/>
      <c r="C1" s="8"/>
      <c r="D1" s="8"/>
      <c r="E1" s="8"/>
      <c r="F1" s="11"/>
    </row>
    <row r="2" spans="1:9" s="1" customFormat="1" ht="15.75" x14ac:dyDescent="0.25">
      <c r="A2" s="10"/>
      <c r="B2" s="8"/>
      <c r="C2" s="12"/>
      <c r="D2" s="12"/>
      <c r="E2" s="12"/>
      <c r="F2" s="11"/>
    </row>
    <row r="3" spans="1:9" s="1" customFormat="1" ht="15.75" x14ac:dyDescent="0.25">
      <c r="A3" s="10"/>
      <c r="B3" s="8"/>
      <c r="C3" s="12"/>
      <c r="D3" s="12"/>
      <c r="E3" s="12"/>
      <c r="F3" s="11"/>
    </row>
    <row r="4" spans="1:9" s="1" customFormat="1" ht="15.75" x14ac:dyDescent="0.25">
      <c r="A4" s="10"/>
      <c r="B4" s="8"/>
      <c r="C4" s="12"/>
      <c r="D4" s="12"/>
      <c r="E4" s="12"/>
      <c r="F4" s="11"/>
    </row>
    <row r="5" spans="1:9" s="1" customFormat="1" ht="18.75" customHeight="1" x14ac:dyDescent="0.25">
      <c r="A5" s="72" t="s">
        <v>0</v>
      </c>
      <c r="B5" s="72"/>
      <c r="C5" s="72"/>
      <c r="D5" s="72"/>
      <c r="E5" s="72"/>
      <c r="F5" s="72"/>
    </row>
    <row r="6" spans="1:9" s="1" customFormat="1" ht="16.5" customHeight="1" x14ac:dyDescent="0.35">
      <c r="A6" s="73" t="s">
        <v>17</v>
      </c>
      <c r="B6" s="73"/>
      <c r="C6" s="73"/>
      <c r="D6" s="73"/>
      <c r="E6" s="73"/>
      <c r="F6" s="73"/>
    </row>
    <row r="7" spans="1:9" s="1" customFormat="1" ht="6" customHeight="1" x14ac:dyDescent="0.35">
      <c r="A7" s="13"/>
      <c r="B7" s="14"/>
      <c r="C7" s="14"/>
      <c r="D7" s="14"/>
      <c r="E7" s="14"/>
      <c r="F7" s="14"/>
    </row>
    <row r="8" spans="1:9" s="1" customFormat="1" ht="14.25" customHeight="1" x14ac:dyDescent="0.25">
      <c r="A8" s="74" t="s">
        <v>110</v>
      </c>
      <c r="B8" s="74"/>
      <c r="C8" s="74"/>
      <c r="D8" s="74"/>
      <c r="E8" s="74"/>
      <c r="F8" s="74"/>
      <c r="G8" s="68"/>
      <c r="H8" s="68"/>
      <c r="I8" s="68"/>
    </row>
    <row r="9" spans="1:9" s="1" customFormat="1" ht="20.25" customHeight="1" x14ac:dyDescent="0.25">
      <c r="A9" s="75" t="s">
        <v>78</v>
      </c>
      <c r="B9" s="75"/>
      <c r="C9" s="75"/>
      <c r="D9" s="75"/>
      <c r="E9" s="75"/>
      <c r="F9" s="75"/>
    </row>
    <row r="10" spans="1:9" ht="18" customHeight="1" x14ac:dyDescent="0.25">
      <c r="A10" s="76" t="s">
        <v>1</v>
      </c>
      <c r="B10" s="76"/>
      <c r="C10" s="76"/>
      <c r="D10" s="76"/>
      <c r="E10" s="76"/>
      <c r="F10" s="76"/>
    </row>
    <row r="11" spans="1:9" ht="15.75" customHeight="1" thickBot="1" x14ac:dyDescent="0.3">
      <c r="A11" s="15"/>
      <c r="B11" s="16"/>
      <c r="C11" s="16"/>
      <c r="D11" s="16"/>
      <c r="E11" s="16"/>
      <c r="F11" s="11"/>
    </row>
    <row r="12" spans="1:9" ht="40.5" customHeight="1" thickBot="1" x14ac:dyDescent="0.3">
      <c r="A12" s="27" t="s">
        <v>2</v>
      </c>
      <c r="B12" s="28" t="s">
        <v>3</v>
      </c>
      <c r="C12" s="28" t="s">
        <v>4</v>
      </c>
      <c r="D12" s="28" t="s">
        <v>5</v>
      </c>
      <c r="E12" s="28" t="s">
        <v>6</v>
      </c>
      <c r="F12" s="29" t="s">
        <v>7</v>
      </c>
    </row>
    <row r="13" spans="1:9" ht="68.25" customHeight="1" x14ac:dyDescent="0.25">
      <c r="A13" s="45">
        <v>42973</v>
      </c>
      <c r="B13" s="46" t="s">
        <v>8</v>
      </c>
      <c r="C13" s="47" t="s">
        <v>9</v>
      </c>
      <c r="D13" s="41" t="s">
        <v>30</v>
      </c>
      <c r="E13" s="48">
        <v>173800</v>
      </c>
      <c r="F13" s="49" t="s">
        <v>33</v>
      </c>
      <c r="G13" s="35"/>
    </row>
    <row r="14" spans="1:9" ht="22.5" customHeight="1" x14ac:dyDescent="0.25">
      <c r="A14" s="50">
        <v>43419</v>
      </c>
      <c r="B14" s="51" t="s">
        <v>10</v>
      </c>
      <c r="C14" s="41" t="s">
        <v>11</v>
      </c>
      <c r="D14" s="41" t="s">
        <v>12</v>
      </c>
      <c r="E14" s="52">
        <v>21092.5</v>
      </c>
      <c r="F14" s="42" t="s">
        <v>13</v>
      </c>
      <c r="G14" s="35"/>
    </row>
    <row r="15" spans="1:9" s="1" customFormat="1" ht="63" customHeight="1" x14ac:dyDescent="0.25">
      <c r="A15" s="57">
        <v>45121</v>
      </c>
      <c r="B15" s="62" t="s">
        <v>24</v>
      </c>
      <c r="C15" s="54" t="s">
        <v>23</v>
      </c>
      <c r="D15" s="54" t="s">
        <v>14</v>
      </c>
      <c r="E15" s="67">
        <v>4092186.34</v>
      </c>
      <c r="F15" s="61" t="s">
        <v>63</v>
      </c>
      <c r="G15" s="35"/>
    </row>
    <row r="16" spans="1:9" ht="22.5" x14ac:dyDescent="0.25">
      <c r="A16" s="57">
        <v>45383</v>
      </c>
      <c r="B16" s="53" t="s">
        <v>57</v>
      </c>
      <c r="C16" s="54" t="s">
        <v>56</v>
      </c>
      <c r="D16" s="54" t="s">
        <v>95</v>
      </c>
      <c r="E16" s="64">
        <v>1200</v>
      </c>
      <c r="F16" s="56"/>
      <c r="G16" s="35"/>
    </row>
    <row r="17" spans="1:10" ht="22.5" x14ac:dyDescent="0.25">
      <c r="A17" s="57">
        <v>45383</v>
      </c>
      <c r="B17" s="53" t="s">
        <v>58</v>
      </c>
      <c r="C17" s="54" t="s">
        <v>56</v>
      </c>
      <c r="D17" s="54" t="s">
        <v>95</v>
      </c>
      <c r="E17" s="64">
        <v>1255</v>
      </c>
      <c r="F17" s="56"/>
      <c r="G17" s="35"/>
    </row>
    <row r="18" spans="1:10" ht="22.5" x14ac:dyDescent="0.25">
      <c r="A18" s="57">
        <v>45413</v>
      </c>
      <c r="B18" s="53" t="s">
        <v>59</v>
      </c>
      <c r="C18" s="54" t="s">
        <v>56</v>
      </c>
      <c r="D18" s="54" t="s">
        <v>96</v>
      </c>
      <c r="E18" s="64">
        <v>1255</v>
      </c>
      <c r="F18" s="56"/>
      <c r="G18" s="35"/>
    </row>
    <row r="19" spans="1:10" ht="22.5" x14ac:dyDescent="0.25">
      <c r="A19" s="57">
        <v>45413</v>
      </c>
      <c r="B19" s="53" t="s">
        <v>60</v>
      </c>
      <c r="C19" s="54" t="s">
        <v>56</v>
      </c>
      <c r="D19" s="54" t="s">
        <v>96</v>
      </c>
      <c r="E19" s="64">
        <v>1200</v>
      </c>
      <c r="F19" s="56" t="s">
        <v>48</v>
      </c>
      <c r="G19" s="35"/>
    </row>
    <row r="20" spans="1:10" ht="29.25" customHeight="1" x14ac:dyDescent="0.25">
      <c r="A20" s="57">
        <v>45444</v>
      </c>
      <c r="B20" s="53" t="s">
        <v>61</v>
      </c>
      <c r="C20" s="54" t="s">
        <v>56</v>
      </c>
      <c r="D20" s="54" t="s">
        <v>97</v>
      </c>
      <c r="E20" s="64">
        <v>1255</v>
      </c>
      <c r="F20" s="56"/>
      <c r="G20" s="35"/>
      <c r="H20" s="59"/>
    </row>
    <row r="21" spans="1:10" ht="22.5" x14ac:dyDescent="0.25">
      <c r="A21" s="57">
        <v>45444</v>
      </c>
      <c r="B21" s="53" t="s">
        <v>62</v>
      </c>
      <c r="C21" s="54" t="s">
        <v>56</v>
      </c>
      <c r="D21" s="54" t="s">
        <v>97</v>
      </c>
      <c r="E21" s="55">
        <v>1200</v>
      </c>
      <c r="F21" s="56"/>
      <c r="G21" s="35"/>
    </row>
    <row r="22" spans="1:10" ht="22.5" x14ac:dyDescent="0.25">
      <c r="A22" s="57">
        <v>45474</v>
      </c>
      <c r="B22" s="53" t="s">
        <v>57</v>
      </c>
      <c r="C22" s="54" t="s">
        <v>56</v>
      </c>
      <c r="D22" s="54" t="s">
        <v>98</v>
      </c>
      <c r="E22" s="64">
        <v>1200</v>
      </c>
      <c r="F22" s="56"/>
      <c r="G22" s="66"/>
    </row>
    <row r="23" spans="1:10" ht="22.5" x14ac:dyDescent="0.25">
      <c r="A23" s="57">
        <v>45474</v>
      </c>
      <c r="B23" s="53" t="s">
        <v>58</v>
      </c>
      <c r="C23" s="54" t="s">
        <v>56</v>
      </c>
      <c r="D23" s="54" t="s">
        <v>98</v>
      </c>
      <c r="E23" s="64">
        <v>1255</v>
      </c>
      <c r="F23" s="56"/>
      <c r="G23" s="65"/>
    </row>
    <row r="24" spans="1:10" s="1" customFormat="1" ht="22.5" x14ac:dyDescent="0.25">
      <c r="A24" s="57" t="s">
        <v>86</v>
      </c>
      <c r="B24" s="53" t="s">
        <v>89</v>
      </c>
      <c r="C24" s="54" t="s">
        <v>18</v>
      </c>
      <c r="D24" s="54" t="s">
        <v>90</v>
      </c>
      <c r="E24" s="64">
        <v>90574.07</v>
      </c>
      <c r="F24" s="56"/>
      <c r="G24" s="35"/>
      <c r="I24" s="38"/>
      <c r="J24" s="39"/>
    </row>
    <row r="25" spans="1:10" ht="28.5" customHeight="1" x14ac:dyDescent="0.25">
      <c r="A25" s="57" t="s">
        <v>86</v>
      </c>
      <c r="B25" s="53" t="s">
        <v>91</v>
      </c>
      <c r="C25" s="54" t="s">
        <v>18</v>
      </c>
      <c r="D25" s="54" t="s">
        <v>92</v>
      </c>
      <c r="E25" s="64">
        <v>81296.33</v>
      </c>
      <c r="F25" s="56"/>
      <c r="G25" s="35"/>
    </row>
    <row r="26" spans="1:10" ht="22.5" x14ac:dyDescent="0.25">
      <c r="A26" s="57" t="s">
        <v>86</v>
      </c>
      <c r="B26" s="53" t="s">
        <v>88</v>
      </c>
      <c r="C26" s="54" t="s">
        <v>18</v>
      </c>
      <c r="D26" s="54" t="s">
        <v>87</v>
      </c>
      <c r="E26" s="64">
        <v>53731.81</v>
      </c>
      <c r="F26" s="56"/>
      <c r="G26" s="35"/>
    </row>
    <row r="27" spans="1:10" ht="27" customHeight="1" x14ac:dyDescent="0.25">
      <c r="A27" s="57" t="s">
        <v>86</v>
      </c>
      <c r="B27" s="53" t="s">
        <v>105</v>
      </c>
      <c r="C27" s="54" t="s">
        <v>18</v>
      </c>
      <c r="D27" s="54" t="s">
        <v>103</v>
      </c>
      <c r="E27" s="64">
        <v>3672.5</v>
      </c>
      <c r="F27" s="56"/>
      <c r="G27" s="35"/>
      <c r="H27" s="59"/>
    </row>
    <row r="28" spans="1:10" ht="29.25" customHeight="1" x14ac:dyDescent="0.25">
      <c r="A28" s="57" t="s">
        <v>86</v>
      </c>
      <c r="B28" s="53" t="s">
        <v>93</v>
      </c>
      <c r="C28" s="54" t="s">
        <v>18</v>
      </c>
      <c r="D28" s="54" t="s">
        <v>94</v>
      </c>
      <c r="E28" s="64">
        <v>2177.5</v>
      </c>
      <c r="F28" s="56" t="s">
        <v>48</v>
      </c>
      <c r="G28" s="35"/>
    </row>
    <row r="29" spans="1:10" s="1" customFormat="1" ht="22.5" x14ac:dyDescent="0.25">
      <c r="A29" s="57" t="s">
        <v>86</v>
      </c>
      <c r="B29" s="54" t="s">
        <v>106</v>
      </c>
      <c r="C29" s="54" t="s">
        <v>18</v>
      </c>
      <c r="D29" s="54" t="s">
        <v>104</v>
      </c>
      <c r="E29" s="64">
        <v>4075.5</v>
      </c>
      <c r="F29" s="56"/>
      <c r="I29" s="38"/>
      <c r="J29" s="39"/>
    </row>
    <row r="30" spans="1:10" s="1" customFormat="1" ht="22.5" x14ac:dyDescent="0.25">
      <c r="A30" s="57">
        <v>45501</v>
      </c>
      <c r="B30" s="53" t="s">
        <v>67</v>
      </c>
      <c r="C30" s="54" t="s">
        <v>49</v>
      </c>
      <c r="D30" s="54" t="s">
        <v>102</v>
      </c>
      <c r="E30" s="55">
        <v>67485.52</v>
      </c>
      <c r="F30" s="56"/>
      <c r="G30" s="35"/>
      <c r="I30" s="38"/>
      <c r="J30" s="39"/>
    </row>
    <row r="31" spans="1:10" s="1" customFormat="1" ht="24.75" customHeight="1" x14ac:dyDescent="0.25">
      <c r="A31" s="57">
        <v>45497</v>
      </c>
      <c r="B31" s="53" t="s">
        <v>70</v>
      </c>
      <c r="C31" s="54" t="s">
        <v>49</v>
      </c>
      <c r="D31" s="54" t="s">
        <v>101</v>
      </c>
      <c r="E31" s="55">
        <v>4251</v>
      </c>
      <c r="F31" s="56"/>
      <c r="G31" s="35"/>
    </row>
    <row r="32" spans="1:10" ht="22.5" x14ac:dyDescent="0.25">
      <c r="A32" s="57">
        <v>45491</v>
      </c>
      <c r="B32" s="53" t="s">
        <v>69</v>
      </c>
      <c r="C32" s="54" t="s">
        <v>47</v>
      </c>
      <c r="D32" s="54" t="s">
        <v>85</v>
      </c>
      <c r="E32" s="55">
        <v>347072.16</v>
      </c>
      <c r="F32" s="56"/>
      <c r="G32" s="35"/>
    </row>
    <row r="33" spans="1:7" ht="22.5" x14ac:dyDescent="0.25">
      <c r="A33" s="57">
        <v>45491</v>
      </c>
      <c r="B33" s="53" t="s">
        <v>68</v>
      </c>
      <c r="C33" s="54" t="s">
        <v>47</v>
      </c>
      <c r="D33" s="54" t="s">
        <v>84</v>
      </c>
      <c r="E33" s="55">
        <v>6944.62</v>
      </c>
      <c r="F33" s="56"/>
      <c r="G33" s="35"/>
    </row>
    <row r="34" spans="1:7" ht="22.5" x14ac:dyDescent="0.25">
      <c r="A34" s="57">
        <v>45493</v>
      </c>
      <c r="B34" s="53" t="s">
        <v>82</v>
      </c>
      <c r="C34" s="54" t="s">
        <v>47</v>
      </c>
      <c r="D34" s="54" t="s">
        <v>83</v>
      </c>
      <c r="E34" s="55">
        <v>5682.2</v>
      </c>
      <c r="F34" s="56"/>
      <c r="G34" s="35"/>
    </row>
    <row r="35" spans="1:7" ht="33.75" x14ac:dyDescent="0.25">
      <c r="A35" s="57">
        <v>45475</v>
      </c>
      <c r="B35" s="53" t="s">
        <v>77</v>
      </c>
      <c r="C35" s="54" t="s">
        <v>76</v>
      </c>
      <c r="D35" s="54" t="s">
        <v>100</v>
      </c>
      <c r="E35" s="55">
        <v>1256.44</v>
      </c>
      <c r="F35" s="56"/>
      <c r="G35" s="35"/>
    </row>
    <row r="36" spans="1:7" x14ac:dyDescent="0.25">
      <c r="A36" s="57">
        <v>45475</v>
      </c>
      <c r="B36" s="53" t="s">
        <v>107</v>
      </c>
      <c r="C36" s="54" t="s">
        <v>19</v>
      </c>
      <c r="D36" s="54" t="s">
        <v>99</v>
      </c>
      <c r="E36" s="55">
        <v>975</v>
      </c>
      <c r="F36" s="56"/>
      <c r="G36" s="35"/>
    </row>
    <row r="37" spans="1:7" x14ac:dyDescent="0.25">
      <c r="A37" s="57">
        <v>45481</v>
      </c>
      <c r="B37" s="53" t="s">
        <v>108</v>
      </c>
      <c r="C37" s="54" t="s">
        <v>19</v>
      </c>
      <c r="D37" s="54" t="s">
        <v>99</v>
      </c>
      <c r="E37" s="55">
        <v>2015</v>
      </c>
      <c r="F37" s="56"/>
      <c r="G37" s="35"/>
    </row>
    <row r="38" spans="1:7" x14ac:dyDescent="0.25">
      <c r="A38" s="57">
        <v>45495</v>
      </c>
      <c r="B38" s="53" t="s">
        <v>109</v>
      </c>
      <c r="C38" s="54" t="s">
        <v>19</v>
      </c>
      <c r="D38" s="54" t="s">
        <v>99</v>
      </c>
      <c r="E38" s="55">
        <v>2145</v>
      </c>
      <c r="F38" s="56"/>
      <c r="G38" s="35"/>
    </row>
    <row r="39" spans="1:7" x14ac:dyDescent="0.25">
      <c r="A39" s="57">
        <v>45450</v>
      </c>
      <c r="B39" s="53" t="s">
        <v>51</v>
      </c>
      <c r="C39" s="54" t="s">
        <v>19</v>
      </c>
      <c r="D39" s="54" t="s">
        <v>99</v>
      </c>
      <c r="E39" s="55">
        <v>4030</v>
      </c>
      <c r="F39" s="56"/>
      <c r="G39" s="35"/>
    </row>
    <row r="40" spans="1:7" x14ac:dyDescent="0.25">
      <c r="A40" s="57">
        <v>45450</v>
      </c>
      <c r="B40" s="53" t="s">
        <v>50</v>
      </c>
      <c r="C40" s="54" t="s">
        <v>19</v>
      </c>
      <c r="D40" s="54" t="s">
        <v>99</v>
      </c>
      <c r="E40" s="55">
        <v>1350</v>
      </c>
      <c r="F40" s="56"/>
      <c r="G40" s="35"/>
    </row>
    <row r="41" spans="1:7" x14ac:dyDescent="0.25">
      <c r="A41" s="57">
        <v>45457</v>
      </c>
      <c r="B41" s="53" t="s">
        <v>52</v>
      </c>
      <c r="C41" s="54" t="s">
        <v>19</v>
      </c>
      <c r="D41" s="54" t="s">
        <v>99</v>
      </c>
      <c r="E41" s="55">
        <v>3315</v>
      </c>
      <c r="F41" s="56"/>
      <c r="G41" s="35"/>
    </row>
    <row r="42" spans="1:7" s="44" customFormat="1" x14ac:dyDescent="0.25">
      <c r="A42" s="57">
        <v>45102</v>
      </c>
      <c r="B42" s="53" t="s">
        <v>53</v>
      </c>
      <c r="C42" s="54" t="s">
        <v>19</v>
      </c>
      <c r="D42" s="54" t="s">
        <v>99</v>
      </c>
      <c r="E42" s="55">
        <v>1495</v>
      </c>
      <c r="F42" s="56"/>
      <c r="G42" s="43"/>
    </row>
    <row r="43" spans="1:7" x14ac:dyDescent="0.25">
      <c r="A43" s="57">
        <v>45471</v>
      </c>
      <c r="B43" s="53" t="s">
        <v>54</v>
      </c>
      <c r="C43" s="54" t="s">
        <v>19</v>
      </c>
      <c r="D43" s="54" t="s">
        <v>99</v>
      </c>
      <c r="E43" s="55">
        <v>2275</v>
      </c>
      <c r="F43" s="56"/>
      <c r="G43" s="35"/>
    </row>
    <row r="44" spans="1:7" x14ac:dyDescent="0.25">
      <c r="A44" s="57">
        <v>45394</v>
      </c>
      <c r="B44" s="53" t="s">
        <v>35</v>
      </c>
      <c r="C44" s="54" t="s">
        <v>19</v>
      </c>
      <c r="D44" s="54" t="s">
        <v>99</v>
      </c>
      <c r="E44" s="55">
        <v>1365</v>
      </c>
      <c r="F44" s="56"/>
      <c r="G44" s="35"/>
    </row>
    <row r="45" spans="1:7" x14ac:dyDescent="0.25">
      <c r="A45" s="57">
        <v>45397</v>
      </c>
      <c r="B45" s="53" t="s">
        <v>36</v>
      </c>
      <c r="C45" s="54" t="s">
        <v>19</v>
      </c>
      <c r="D45" s="54" t="s">
        <v>99</v>
      </c>
      <c r="E45" s="55">
        <v>715</v>
      </c>
      <c r="F45" s="56"/>
      <c r="G45" s="35"/>
    </row>
    <row r="46" spans="1:7" x14ac:dyDescent="0.25">
      <c r="A46" s="57">
        <v>45401</v>
      </c>
      <c r="B46" s="53" t="s">
        <v>37</v>
      </c>
      <c r="C46" s="54" t="s">
        <v>19</v>
      </c>
      <c r="D46" s="54" t="s">
        <v>99</v>
      </c>
      <c r="E46" s="55">
        <v>2145</v>
      </c>
      <c r="F46" s="56"/>
      <c r="G46" s="35"/>
    </row>
    <row r="47" spans="1:7" x14ac:dyDescent="0.25">
      <c r="A47" s="57">
        <v>45464</v>
      </c>
      <c r="B47" s="53" t="s">
        <v>55</v>
      </c>
      <c r="C47" s="54" t="s">
        <v>19</v>
      </c>
      <c r="D47" s="54" t="s">
        <v>99</v>
      </c>
      <c r="E47" s="55">
        <v>2600</v>
      </c>
      <c r="F47" s="56"/>
      <c r="G47" s="35"/>
    </row>
    <row r="48" spans="1:7" x14ac:dyDescent="0.25">
      <c r="A48" s="57">
        <v>45405</v>
      </c>
      <c r="B48" s="53" t="s">
        <v>38</v>
      </c>
      <c r="C48" s="54" t="s">
        <v>19</v>
      </c>
      <c r="D48" s="54" t="s">
        <v>99</v>
      </c>
      <c r="E48" s="55">
        <v>1430</v>
      </c>
      <c r="F48" s="56"/>
    </row>
    <row r="49" spans="1:6" x14ac:dyDescent="0.25">
      <c r="A49" s="57">
        <v>45406</v>
      </c>
      <c r="B49" s="53" t="s">
        <v>39</v>
      </c>
      <c r="C49" s="54" t="s">
        <v>19</v>
      </c>
      <c r="D49" s="54" t="s">
        <v>99</v>
      </c>
      <c r="E49" s="55">
        <v>3250</v>
      </c>
      <c r="F49" s="56"/>
    </row>
    <row r="50" spans="1:6" x14ac:dyDescent="0.25">
      <c r="A50" s="57">
        <v>45412</v>
      </c>
      <c r="B50" s="53" t="s">
        <v>40</v>
      </c>
      <c r="C50" s="54" t="s">
        <v>19</v>
      </c>
      <c r="D50" s="54" t="s">
        <v>99</v>
      </c>
      <c r="E50" s="55">
        <v>2080</v>
      </c>
      <c r="F50" s="56"/>
    </row>
    <row r="51" spans="1:6" x14ac:dyDescent="0.25">
      <c r="A51" s="57">
        <v>45415</v>
      </c>
      <c r="B51" s="53" t="s">
        <v>41</v>
      </c>
      <c r="C51" s="54" t="s">
        <v>19</v>
      </c>
      <c r="D51" s="54" t="s">
        <v>99</v>
      </c>
      <c r="E51" s="58">
        <v>1690</v>
      </c>
      <c r="F51" s="56"/>
    </row>
    <row r="52" spans="1:6" x14ac:dyDescent="0.25">
      <c r="A52" s="57">
        <v>45419</v>
      </c>
      <c r="B52" s="53" t="s">
        <v>42</v>
      </c>
      <c r="C52" s="54" t="s">
        <v>19</v>
      </c>
      <c r="D52" s="54" t="s">
        <v>99</v>
      </c>
      <c r="E52" s="58">
        <v>975</v>
      </c>
      <c r="F52" s="56"/>
    </row>
    <row r="53" spans="1:6" x14ac:dyDescent="0.25">
      <c r="A53" s="57">
        <v>45422</v>
      </c>
      <c r="B53" s="53" t="s">
        <v>43</v>
      </c>
      <c r="C53" s="54" t="s">
        <v>19</v>
      </c>
      <c r="D53" s="54" t="s">
        <v>99</v>
      </c>
      <c r="E53" s="58">
        <v>1755</v>
      </c>
      <c r="F53" s="56"/>
    </row>
    <row r="54" spans="1:6" x14ac:dyDescent="0.25">
      <c r="A54" s="57">
        <v>45426</v>
      </c>
      <c r="B54" s="53" t="s">
        <v>44</v>
      </c>
      <c r="C54" s="54" t="s">
        <v>19</v>
      </c>
      <c r="D54" s="54" t="s">
        <v>99</v>
      </c>
      <c r="E54" s="58">
        <v>1300</v>
      </c>
      <c r="F54" s="56"/>
    </row>
    <row r="55" spans="1:6" x14ac:dyDescent="0.25">
      <c r="A55" s="57">
        <v>45435</v>
      </c>
      <c r="B55" s="53" t="s">
        <v>45</v>
      </c>
      <c r="C55" s="54" t="s">
        <v>19</v>
      </c>
      <c r="D55" s="54" t="s">
        <v>99</v>
      </c>
      <c r="E55" s="58">
        <v>4095</v>
      </c>
      <c r="F55" s="56"/>
    </row>
    <row r="56" spans="1:6" x14ac:dyDescent="0.25">
      <c r="A56" s="57">
        <v>45440</v>
      </c>
      <c r="B56" s="53" t="s">
        <v>46</v>
      </c>
      <c r="C56" s="54" t="s">
        <v>19</v>
      </c>
      <c r="D56" s="54" t="s">
        <v>99</v>
      </c>
      <c r="E56" s="58">
        <v>1625</v>
      </c>
      <c r="F56" s="56"/>
    </row>
    <row r="57" spans="1:6" ht="29.25" customHeight="1" x14ac:dyDescent="0.25">
      <c r="A57" s="57">
        <v>45280</v>
      </c>
      <c r="B57" s="53" t="s">
        <v>26</v>
      </c>
      <c r="C57" s="54" t="s">
        <v>34</v>
      </c>
      <c r="D57" s="54" t="s">
        <v>113</v>
      </c>
      <c r="E57" s="58">
        <v>65817.77</v>
      </c>
      <c r="F57" s="56"/>
    </row>
    <row r="58" spans="1:6" ht="41.25" customHeight="1" x14ac:dyDescent="0.25">
      <c r="A58" s="60">
        <v>45268</v>
      </c>
      <c r="B58" s="53" t="s">
        <v>27</v>
      </c>
      <c r="C58" s="54" t="s">
        <v>34</v>
      </c>
      <c r="D58" s="54" t="s">
        <v>112</v>
      </c>
      <c r="E58" s="58">
        <v>494060.6</v>
      </c>
      <c r="F58" s="56"/>
    </row>
    <row r="59" spans="1:6" ht="33.75" x14ac:dyDescent="0.25">
      <c r="A59" s="57">
        <v>45499</v>
      </c>
      <c r="B59" s="54" t="s">
        <v>64</v>
      </c>
      <c r="C59" s="54" t="s">
        <v>66</v>
      </c>
      <c r="D59" s="54" t="s">
        <v>65</v>
      </c>
      <c r="E59" s="55">
        <v>778850.5</v>
      </c>
      <c r="F59" s="56"/>
    </row>
    <row r="60" spans="1:6" ht="39" customHeight="1" x14ac:dyDescent="0.25">
      <c r="A60" s="57">
        <v>45478</v>
      </c>
      <c r="B60" s="54" t="s">
        <v>71</v>
      </c>
      <c r="C60" s="54" t="s">
        <v>66</v>
      </c>
      <c r="D60" s="54" t="s">
        <v>111</v>
      </c>
      <c r="E60" s="55">
        <v>173321.53</v>
      </c>
      <c r="F60" s="56"/>
    </row>
    <row r="61" spans="1:6" ht="22.5" x14ac:dyDescent="0.25">
      <c r="A61" s="57" t="s">
        <v>73</v>
      </c>
      <c r="B61" s="54" t="s">
        <v>72</v>
      </c>
      <c r="C61" s="54" t="s">
        <v>75</v>
      </c>
      <c r="D61" s="54" t="s">
        <v>74</v>
      </c>
      <c r="E61" s="55">
        <v>27140</v>
      </c>
      <c r="F61" s="56"/>
    </row>
    <row r="62" spans="1:6" ht="23.25" thickBot="1" x14ac:dyDescent="0.3">
      <c r="A62" s="57">
        <v>45497</v>
      </c>
      <c r="B62" s="54" t="s">
        <v>80</v>
      </c>
      <c r="C62" s="54" t="s">
        <v>79</v>
      </c>
      <c r="D62" s="54" t="s">
        <v>81</v>
      </c>
      <c r="E62" s="55">
        <v>9097.7999999999993</v>
      </c>
      <c r="F62" s="56"/>
    </row>
    <row r="63" spans="1:6" ht="16.5" thickBot="1" x14ac:dyDescent="0.3">
      <c r="A63" s="22" t="s">
        <v>22</v>
      </c>
      <c r="B63" s="23"/>
      <c r="C63" s="24"/>
      <c r="D63" s="40"/>
      <c r="E63" s="25">
        <f>SUM(E13:E62)</f>
        <v>6556031.6899999995</v>
      </c>
      <c r="F63" s="26"/>
    </row>
    <row r="64" spans="1:6" ht="15.75" x14ac:dyDescent="0.25">
      <c r="A64" s="2"/>
      <c r="B64" s="3"/>
      <c r="C64" s="4"/>
      <c r="D64" s="5"/>
      <c r="E64" s="6"/>
      <c r="F64" s="31"/>
    </row>
    <row r="65" spans="1:6" ht="13.5" customHeight="1" x14ac:dyDescent="0.25">
      <c r="A65" s="2"/>
      <c r="B65" s="3"/>
      <c r="C65" s="4"/>
      <c r="D65" s="5"/>
      <c r="E65" s="6"/>
      <c r="F65" s="31"/>
    </row>
    <row r="66" spans="1:6" x14ac:dyDescent="0.25">
      <c r="A66" s="71" t="s">
        <v>20</v>
      </c>
      <c r="B66" s="71"/>
      <c r="C66" s="18"/>
      <c r="D66" s="19" t="s">
        <v>21</v>
      </c>
      <c r="E66" s="63"/>
      <c r="F66" s="19" t="s">
        <v>15</v>
      </c>
    </row>
    <row r="67" spans="1:6" ht="9.75" customHeight="1" x14ac:dyDescent="0.25">
      <c r="A67" s="32"/>
      <c r="B67" s="32"/>
      <c r="C67" s="31"/>
      <c r="D67" s="33"/>
      <c r="E67" s="34"/>
      <c r="F67" s="35"/>
    </row>
    <row r="68" spans="1:6" x14ac:dyDescent="0.25">
      <c r="A68" s="69" t="s">
        <v>28</v>
      </c>
      <c r="B68" s="69"/>
      <c r="C68" s="35"/>
      <c r="D68" s="37" t="s">
        <v>31</v>
      </c>
      <c r="E68" s="36"/>
      <c r="F68" s="37" t="s">
        <v>25</v>
      </c>
    </row>
    <row r="69" spans="1:6" x14ac:dyDescent="0.25">
      <c r="A69" s="70" t="s">
        <v>29</v>
      </c>
      <c r="B69" s="70"/>
      <c r="D69" s="30" t="s">
        <v>32</v>
      </c>
      <c r="E69" s="17"/>
      <c r="F69" s="9" t="s">
        <v>16</v>
      </c>
    </row>
    <row r="70" spans="1:6" x14ac:dyDescent="0.25">
      <c r="A70"/>
      <c r="C70" s="11"/>
      <c r="E70" s="17"/>
      <c r="F70" s="11"/>
    </row>
    <row r="71" spans="1:6" x14ac:dyDescent="0.25">
      <c r="A71"/>
      <c r="E71" s="11"/>
      <c r="F71" s="17"/>
    </row>
    <row r="72" spans="1:6" ht="15.75" x14ac:dyDescent="0.25">
      <c r="A72" s="11"/>
      <c r="B72" s="11"/>
      <c r="C72" s="20"/>
      <c r="E72" s="17"/>
      <c r="F72" s="20"/>
    </row>
    <row r="73" spans="1:6" ht="15.75" x14ac:dyDescent="0.25">
      <c r="A73"/>
      <c r="C73" s="21"/>
      <c r="E73" s="20"/>
      <c r="F73" s="21"/>
    </row>
    <row r="74" spans="1:6" ht="15.75" x14ac:dyDescent="0.25">
      <c r="A74" s="20"/>
      <c r="B74" s="20"/>
      <c r="E74" s="21"/>
      <c r="F74" s="17"/>
    </row>
    <row r="75" spans="1:6" x14ac:dyDescent="0.25">
      <c r="A75" s="21"/>
      <c r="B75" s="21"/>
      <c r="E75" s="17"/>
    </row>
    <row r="76" spans="1:6" x14ac:dyDescent="0.25">
      <c r="A76"/>
    </row>
  </sheetData>
  <autoFilter ref="A12:F12"/>
  <sortState ref="A13:F44">
    <sortCondition ref="A13:A44"/>
  </sortState>
  <mergeCells count="8">
    <mergeCell ref="A68:B68"/>
    <mergeCell ref="A69:B69"/>
    <mergeCell ref="A66:B66"/>
    <mergeCell ref="A5:F5"/>
    <mergeCell ref="A6:F6"/>
    <mergeCell ref="A8:F8"/>
    <mergeCell ref="A9:F9"/>
    <mergeCell ref="A10:F10"/>
  </mergeCells>
  <conditionalFormatting sqref="B69:B76 B66:B67">
    <cfRule type="duplicateValues" dxfId="4" priority="32"/>
  </conditionalFormatting>
  <conditionalFormatting sqref="B68">
    <cfRule type="duplicateValues" dxfId="3" priority="31"/>
  </conditionalFormatting>
  <conditionalFormatting sqref="B66:B76">
    <cfRule type="duplicateValues" dxfId="2" priority="33"/>
  </conditionalFormatting>
  <conditionalFormatting sqref="E68">
    <cfRule type="duplicateValues" dxfId="1" priority="2"/>
  </conditionalFormatting>
  <conditionalFormatting sqref="E68">
    <cfRule type="duplicateValues" dxfId="0" priority="3"/>
  </conditionalFormatting>
  <printOptions horizontalCentered="1" verticalCentered="1"/>
  <pageMargins left="0.59499999999999997" right="0" top="0.65" bottom="0.48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JULIO 2024</vt:lpstr>
      <vt:lpstr>'CTAS. POR PAGAR JULIO 2024'!Área_de_impresión</vt:lpstr>
      <vt:lpstr>'CTAS. POR PAGAR JULIO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2024-08-02T17:13:44Z</cp:lastPrinted>
  <dcterms:created xsi:type="dcterms:W3CDTF">2022-10-03T13:11:48Z</dcterms:created>
  <dcterms:modified xsi:type="dcterms:W3CDTF">2024-08-02T18:27:52Z</dcterms:modified>
</cp:coreProperties>
</file>