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abilidad05\Desktop\CARPETA 2024\CTAS, POR PAGAR Y PAGOS RELIZADOS 2024\CUENTAS POR PAGAR 2024\ABRIL 2024\"/>
    </mc:Choice>
  </mc:AlternateContent>
  <bookViews>
    <workbookView xWindow="0" yWindow="0" windowWidth="20490" windowHeight="7755"/>
  </bookViews>
  <sheets>
    <sheet name="CTAS. POR PAGAR ABRIL 2024" sheetId="1" r:id="rId1"/>
  </sheets>
  <definedNames>
    <definedName name="_xlnm._FilterDatabase" localSheetId="0" hidden="1">'CTAS. POR PAGAR ABRIL 2024'!$A$12:$F$12</definedName>
    <definedName name="_xlnm.Print_Area" localSheetId="0">'CTAS. POR PAGAR ABRIL 2024'!$A$1:$F$92</definedName>
    <definedName name="_xlnm.Print_Titles" localSheetId="0">'CTAS. POR PAGAR ABRIL 2024'!$1:$12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4" i="1" l="1"/>
</calcChain>
</file>

<file path=xl/sharedStrings.xml><?xml version="1.0" encoding="utf-8"?>
<sst xmlns="http://schemas.openxmlformats.org/spreadsheetml/2006/main" count="211" uniqueCount="129">
  <si>
    <t>GOBIERNO DE LA</t>
  </si>
  <si>
    <t>VALORES EN RD$</t>
  </si>
  <si>
    <t>FECHA DE REGISTRO</t>
  </si>
  <si>
    <t>NUMERO DE COMPROBANTE</t>
  </si>
  <si>
    <t>PROVEEDOR</t>
  </si>
  <si>
    <t>CONCEPTO</t>
  </si>
  <si>
    <t>MONTO DE LA  DEUDA</t>
  </si>
  <si>
    <t>OBSERVACIONES</t>
  </si>
  <si>
    <t>N/A</t>
  </si>
  <si>
    <t>ASOMEREDO</t>
  </si>
  <si>
    <t>B1500000049</t>
  </si>
  <si>
    <t>GLOBAL OFFICE JL.S.R.L.</t>
  </si>
  <si>
    <t>COMPRA DE AGENDAS SERIGRAFIADA</t>
  </si>
  <si>
    <t>Proveedor no esta en operaciones</t>
  </si>
  <si>
    <t>DEUDA INTERNACIONAL</t>
  </si>
  <si>
    <t>APROBADO POR:</t>
  </si>
  <si>
    <t>Directora Nacional</t>
  </si>
  <si>
    <t>REPÚBLICA DOMINICANA</t>
  </si>
  <si>
    <t>COMPANIA DOMINICANA DE TELEFONOS C POR A</t>
  </si>
  <si>
    <t xml:space="preserve">AGUA CRYSTAL </t>
  </si>
  <si>
    <t>CONSUMO DE AGUA PURIFICADA ESTA ONAMET</t>
  </si>
  <si>
    <t>PREPARADO POR:</t>
  </si>
  <si>
    <t>REVISADO POR:</t>
  </si>
  <si>
    <t>EMPRESA DISTRIBUIDORA DE ELECTRICIDAD DEL ESTE S A</t>
  </si>
  <si>
    <t>TOTAL RD$</t>
  </si>
  <si>
    <t>ORGANIZACION  METEOROLOGICA MUNDIAL</t>
  </si>
  <si>
    <t>REF. :14744/2023</t>
  </si>
  <si>
    <t>ING. GLORIA M. CEBALLOS G.</t>
  </si>
  <si>
    <t>B1500000254</t>
  </si>
  <si>
    <t>B1500000253</t>
  </si>
  <si>
    <t>LIC. MERCEDES DE LA CRUZ</t>
  </si>
  <si>
    <t>Enc. de Div. Contabilidad</t>
  </si>
  <si>
    <t>COMPLETIVO DEL MONTO INICIAL ACORDADO DE RD$700,159.48, POR TERMINO DE REMODELACIÓN BAÑOS 1ER NIVEL</t>
  </si>
  <si>
    <t>COMPLETIVO DEL MONTO INICIAL ACORDADO RD$700,159.48, POR TERMINO DE LA REMODELACIÓN BAÑOS 1ER. NIVEL,AMPLIACIÓN DPTO. ADM. Y RECONST. ESCALERA 6TO.PISO ONAMET.</t>
  </si>
  <si>
    <t>RETENCIÓN POR PAGAR</t>
  </si>
  <si>
    <t>´-</t>
  </si>
  <si>
    <t>B1500045899</t>
  </si>
  <si>
    <t>B1500045987</t>
  </si>
  <si>
    <t>B1500046063</t>
  </si>
  <si>
    <t>B1500046129</t>
  </si>
  <si>
    <t>B1500046263</t>
  </si>
  <si>
    <t>B1500046270</t>
  </si>
  <si>
    <t>B1500046239</t>
  </si>
  <si>
    <t>ING. FRANCISCO EMILIANO</t>
  </si>
  <si>
    <t xml:space="preserve"> Enc. de Dpto. Administrativo</t>
  </si>
  <si>
    <t>Correspondiente desde Septiembre 2016. a Julio 2017. Nota: no se realizó el pago de estas retenciones, por problema de la  cuenta bancaria de la Asociacion 8x15,800.00=126,400.00 +15,900.00+15,750.00X2=31,500.00=173,800.00</t>
  </si>
  <si>
    <t>B1500046326</t>
  </si>
  <si>
    <t>B1500046391</t>
  </si>
  <si>
    <t>B1500046470</t>
  </si>
  <si>
    <t>B1500046539</t>
  </si>
  <si>
    <t>B1500046563</t>
  </si>
  <si>
    <t>B1500046642</t>
  </si>
  <si>
    <t>B1500046666</t>
  </si>
  <si>
    <t>B1500046714</t>
  </si>
  <si>
    <t>TEQTOPLAN ARQUITECTURA Y PLANIFICACION, SRL</t>
  </si>
  <si>
    <t>PAGO DE FACTURAS POR EL SERVICIO DE TELEFONO CENTRAL, FLOTAS E INTERNET, DE ESTA, ONAMET MARZO 2024</t>
  </si>
  <si>
    <t>E450000039875</t>
  </si>
  <si>
    <t>E450000039274</t>
  </si>
  <si>
    <t>E450000039057</t>
  </si>
  <si>
    <t>E450000038750</t>
  </si>
  <si>
    <t>B1500322474</t>
  </si>
  <si>
    <t>18/03/2024 </t>
  </si>
  <si>
    <t>PAGO SERVICIO DE ENERGIA ELECTRICA DE LA SEDE CENTRAL Y EST. HATO MAYOR DE ESTA ONAMET, MARZO 2024</t>
  </si>
  <si>
    <t>B1500321107</t>
  </si>
  <si>
    <t>B1500046773</t>
  </si>
  <si>
    <t>B1500046846</t>
  </si>
  <si>
    <t>B1500046866</t>
  </si>
  <si>
    <t>B1500046933</t>
  </si>
  <si>
    <t>B1500046962</t>
  </si>
  <si>
    <t>B1500047037</t>
  </si>
  <si>
    <t>B1500047113</t>
  </si>
  <si>
    <r>
      <rPr>
        <b/>
        <i/>
        <sz val="8"/>
        <rFont val="Calibri"/>
        <family val="2"/>
        <scheme val="minor"/>
      </rPr>
      <t>NOTA:</t>
    </r>
    <r>
      <rPr>
        <i/>
        <sz val="8"/>
        <rFont val="Calibri"/>
        <family val="2"/>
        <scheme val="minor"/>
      </rPr>
      <t xml:space="preserve"> La deuda pendiente con La </t>
    </r>
    <r>
      <rPr>
        <b/>
        <i/>
        <sz val="8"/>
        <rFont val="Calibri"/>
        <family val="2"/>
        <scheme val="minor"/>
      </rPr>
      <t xml:space="preserve">Organización Meteorologica Mundial ( OMM ) </t>
    </r>
    <r>
      <rPr>
        <i/>
        <sz val="8"/>
        <rFont val="Calibri"/>
        <family val="2"/>
        <scheme val="minor"/>
      </rPr>
      <t xml:space="preserve">asciende  a  CHF 104,178.92 a la tasa del dia 06/09/2023 de RD$ 63.7209 equivalente a </t>
    </r>
    <r>
      <rPr>
        <b/>
        <i/>
        <sz val="8"/>
        <rFont val="Calibri"/>
        <family val="2"/>
        <scheme val="minor"/>
      </rPr>
      <t>RD$6,638,374.54</t>
    </r>
    <r>
      <rPr>
        <i/>
        <sz val="8"/>
        <rFont val="Calibri"/>
        <family val="2"/>
        <scheme val="minor"/>
      </rPr>
      <t xml:space="preserve"> (Cuota al 2023 CHF55,415.10, CUOTA 2024 CHF 48,763.82 ),segun oficio VPEM/DOI 27644 df/ 07/08/2023. (3,000,000.00 pagado,  Lib. No 90  d/f  08/02/2024)</t>
    </r>
  </si>
  <si>
    <t>B1500047145</t>
  </si>
  <si>
    <t>B1500047223</t>
  </si>
  <si>
    <t>B1500047259</t>
  </si>
  <si>
    <t>B1500047318</t>
  </si>
  <si>
    <t>B1500047337</t>
  </si>
  <si>
    <t>B1500047417</t>
  </si>
  <si>
    <t>B1500047467</t>
  </si>
  <si>
    <t>B1500047519</t>
  </si>
  <si>
    <t>B1500047532</t>
  </si>
  <si>
    <t>B1500047518</t>
  </si>
  <si>
    <t>COMPRA DE 50 BOTELLONES DE 5 GLS., PARA USO DE ESTA ONAMET.</t>
  </si>
  <si>
    <t>B1500000271</t>
  </si>
  <si>
    <t>B1500323519</t>
  </si>
  <si>
    <t>INSTITUTO NACIONAL DE AGUAS POTABLES Y ALCANTARILLADO</t>
  </si>
  <si>
    <t>PAGO DE FACTURA POR EL SERVICIO DE AGUA SABANA DE LA MAR, MONTECRISTI Y BAYAGUANA MES DE MARZO 2024 DE ESTA ONAMET.</t>
  </si>
  <si>
    <t>B1500323513</t>
  </si>
  <si>
    <t>B1500323518</t>
  </si>
  <si>
    <t>B1500000308</t>
  </si>
  <si>
    <t>HENRIQUES RODRIGUEZ TEXTIL, SRL</t>
  </si>
  <si>
    <t>ADQUISICION DE BATAS PARA MECANICOS Y FUNDAS REUSABLES ESTA ONAMET.</t>
  </si>
  <si>
    <t>B150000360</t>
  </si>
  <si>
    <t>CORAMCA, SRL</t>
  </si>
  <si>
    <t>ADQUISICION DE MATERIALES ELECTRICOS PARA ESTA ONAMET.</t>
  </si>
  <si>
    <t>B1500002314</t>
  </si>
  <si>
    <t>MUNDO ELECTRICO R&amp;R, SRL</t>
  </si>
  <si>
    <t>ADQUISICION MATERIALES ELECTRICOS PARA ESTA ONAMET.</t>
  </si>
  <si>
    <t>B150000428</t>
  </si>
  <si>
    <t>YONA YONEL,</t>
  </si>
  <si>
    <t>ADQUISICION DE TICKETS DE COMBUSTIBLE Y GASOIL PREMIUM PARA ESTA ONAMET.</t>
  </si>
  <si>
    <t>B150000432</t>
  </si>
  <si>
    <t>ALTICE</t>
  </si>
  <si>
    <t>E450000003747</t>
  </si>
  <si>
    <t>PAGO SERVICIO DE TELEFONO CENTRAL DE ESTA ONAMET.</t>
  </si>
  <si>
    <t>B1500326083</t>
  </si>
  <si>
    <t>EDEESTE</t>
  </si>
  <si>
    <t>B1500327402</t>
  </si>
  <si>
    <t>B1500329237</t>
  </si>
  <si>
    <t>ADQUISICION COMPONENTES DE VEHICULOS PARA EL MANTENIMIENTO DE LOS VEHICULOS DE ESTA ONAMET.</t>
  </si>
  <si>
    <t>B1500001423</t>
  </si>
  <si>
    <t xml:space="preserve">PROLIMDES COMERCIAL, SRL </t>
  </si>
  <si>
    <t>ADQUISICION DE ALIMENTOS Y BEBIDAS, TE FRIO, CAFÉ Y AZUCAR PARA ESTA ONAMET.</t>
  </si>
  <si>
    <t>23/02/2024 </t>
  </si>
  <si>
    <t>B1500000112</t>
  </si>
  <si>
    <t>SOLUCIONES ELECTRICAS ENCARNACION SELECTE, EIRL</t>
  </si>
  <si>
    <t>ADQUISICION DE MATERIALES ELECTRICOS, PARA SER USADOS EN LAS DIFERENTES AREAS DE ESTA ONAMET.</t>
  </si>
  <si>
    <t>B1500000620</t>
  </si>
  <si>
    <t>DIES TRADING, SRL</t>
  </si>
  <si>
    <t>B1500000313</t>
  </si>
  <si>
    <t>GALEN OFFICE SUPPLY, ERL</t>
  </si>
  <si>
    <t>ADQUISICION SUMINISTROS DE OFICINA Y TONERS PARA ONAMET</t>
  </si>
  <si>
    <t xml:space="preserve">      RELACION DE FACTURAS PENDIENTES DE PAGO AL 30/04/2024</t>
  </si>
  <si>
    <t>PAGO SERVICIO DE TELEFONO ESTACION BARAHONA  DE ESTA ONAMET.</t>
  </si>
  <si>
    <t>PAGO NO REALIZADO POR CUENTA DEL PROVEEDOR INHABILITADA.</t>
  </si>
  <si>
    <t>AQQUISICION EQUIPOS METEOROLOGICOS Y ACCESORIOS PARA ESTA ONAMET.</t>
  </si>
  <si>
    <t>ARIAS REPUESTOS &amp;MAS, SRL</t>
  </si>
  <si>
    <t>PAGO SERVICIO DE ENERGIA ELECTRICA SEDE CENTRAL Y LAS ESTACIONES HATO MAYOR, Y MONTE PLATA DE ESTA ONAMET.</t>
  </si>
  <si>
    <t>E450000003625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</si>
</sst>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€_-;\-* #,##0.00\ _€_-;_-* &quot;-&quot;??\ _€_-;_-@_-"/>
    <numFmt numFmtId="165" formatCode="_-* #,##0.00_-;\-* #,##0.00_-;_-* &quot;-&quot;??_-;_-@_-"/>
    <numFmt numFmtId="166" formatCode="dd\/mm\/yyyy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50974"/>
      <name val="Calibri"/>
      <family val="2"/>
    </font>
    <font>
      <b/>
      <sz val="12"/>
      <color rgb="FF050974"/>
      <name val="Palatino Linotype"/>
      <family val="1"/>
    </font>
    <font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2"/>
      <color theme="1"/>
      <name val="Arial"/>
      <family val="2"/>
    </font>
    <font>
      <i/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i/>
      <sz val="8"/>
      <name val="Calibri"/>
      <family val="2"/>
      <scheme val="minor"/>
    </font>
    <font>
      <b/>
      <i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1" fillId="0" borderId="0" applyFont="0" applyFill="0" applyBorder="0" applyAlignment="0" applyProtection="0"/>
  </cellStyleXfs>
  <cellXfs count="88">
    <xf numFmtId="0" fontId="0" fillId="0" borderId="0" xfId="0"/>
    <xf numFmtId="0" fontId="0" fillId="0" borderId="0" xfId="0" applyFill="1"/>
    <xf numFmtId="14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4" fontId="6" fillId="0" borderId="0" xfId="0" applyNumberFormat="1" applyFont="1" applyFill="1" applyBorder="1" applyAlignment="1">
      <alignment vertical="center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65" fontId="0" fillId="0" borderId="0" xfId="1" applyFont="1"/>
    <xf numFmtId="0" fontId="1" fillId="0" borderId="0" xfId="0" applyFont="1" applyBorder="1" applyAlignment="1"/>
    <xf numFmtId="0" fontId="0" fillId="0" borderId="8" xfId="0" applyBorder="1" applyAlignment="1">
      <alignment horizontal="center"/>
    </xf>
    <xf numFmtId="0" fontId="6" fillId="0" borderId="0" xfId="0" applyFont="1" applyAlignment="1"/>
    <xf numFmtId="0" fontId="0" fillId="0" borderId="0" xfId="0" applyFont="1" applyAlignment="1"/>
    <xf numFmtId="14" fontId="6" fillId="0" borderId="9" xfId="0" applyNumberFormat="1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vertical="center"/>
    </xf>
    <xf numFmtId="0" fontId="9" fillId="0" borderId="11" xfId="0" applyFont="1" applyFill="1" applyBorder="1" applyAlignment="1">
      <alignment horizontal="center" vertical="center" wrapText="1"/>
    </xf>
    <xf numFmtId="4" fontId="6" fillId="0" borderId="11" xfId="0" applyNumberFormat="1" applyFont="1" applyFill="1" applyBorder="1" applyAlignment="1">
      <alignment vertical="center"/>
    </xf>
    <xf numFmtId="0" fontId="0" fillId="0" borderId="12" xfId="0" applyBorder="1" applyAlignment="1">
      <alignment vertical="center"/>
    </xf>
    <xf numFmtId="14" fontId="12" fillId="2" borderId="13" xfId="0" applyNumberFormat="1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vertical="center"/>
    </xf>
    <xf numFmtId="165" fontId="0" fillId="0" borderId="0" xfId="1" applyFont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0" xfId="0" applyFill="1" applyBorder="1" applyAlignment="1">
      <alignment vertical="center"/>
    </xf>
    <xf numFmtId="165" fontId="0" fillId="0" borderId="0" xfId="1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0" fillId="0" borderId="0" xfId="0" applyFill="1" applyAlignment="1"/>
    <xf numFmtId="165" fontId="0" fillId="0" borderId="0" xfId="1" applyFont="1" applyFill="1"/>
    <xf numFmtId="0" fontId="10" fillId="0" borderId="1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vertical="center"/>
    </xf>
    <xf numFmtId="0" fontId="14" fillId="3" borderId="1" xfId="0" applyFont="1" applyFill="1" applyBorder="1" applyAlignment="1">
      <alignment horizontal="left" vertical="center" wrapText="1"/>
    </xf>
    <xf numFmtId="165" fontId="13" fillId="3" borderId="1" xfId="1" applyFont="1" applyFill="1" applyBorder="1" applyAlignment="1">
      <alignment vertical="center"/>
    </xf>
    <xf numFmtId="165" fontId="13" fillId="3" borderId="16" xfId="1" applyFont="1" applyFill="1" applyBorder="1" applyAlignment="1">
      <alignment vertical="center"/>
    </xf>
    <xf numFmtId="14" fontId="16" fillId="3" borderId="1" xfId="0" applyNumberFormat="1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166" fontId="13" fillId="3" borderId="19" xfId="0" applyNumberFormat="1" applyFont="1" applyFill="1" applyBorder="1" applyAlignment="1">
      <alignment horizontal="center" vertical="center"/>
    </xf>
    <xf numFmtId="0" fontId="0" fillId="0" borderId="0" xfId="0" applyBorder="1"/>
    <xf numFmtId="14" fontId="8" fillId="0" borderId="0" xfId="0" applyNumberFormat="1" applyFont="1" applyFill="1" applyBorder="1" applyAlignment="1">
      <alignment horizontal="center" vertical="center"/>
    </xf>
    <xf numFmtId="166" fontId="13" fillId="3" borderId="3" xfId="0" applyNumberFormat="1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left" vertical="center" wrapText="1"/>
    </xf>
    <xf numFmtId="4" fontId="14" fillId="3" borderId="4" xfId="0" applyNumberFormat="1" applyFont="1" applyFill="1" applyBorder="1" applyAlignment="1">
      <alignment horizontal="right" vertical="center"/>
    </xf>
    <xf numFmtId="0" fontId="14" fillId="3" borderId="5" xfId="0" applyFont="1" applyFill="1" applyBorder="1" applyAlignment="1">
      <alignment vertical="center" wrapText="1"/>
    </xf>
    <xf numFmtId="166" fontId="13" fillId="3" borderId="2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4" fontId="14" fillId="3" borderId="1" xfId="0" applyNumberFormat="1" applyFont="1" applyFill="1" applyBorder="1" applyAlignment="1">
      <alignment horizontal="right" vertical="center"/>
    </xf>
    <xf numFmtId="0" fontId="14" fillId="3" borderId="6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vertical="center"/>
    </xf>
    <xf numFmtId="0" fontId="16" fillId="3" borderId="1" xfId="0" applyFont="1" applyFill="1" applyBorder="1" applyAlignment="1">
      <alignment vertical="center"/>
    </xf>
    <xf numFmtId="165" fontId="13" fillId="3" borderId="6" xfId="1" applyFont="1" applyFill="1" applyBorder="1" applyAlignment="1">
      <alignment vertical="center"/>
    </xf>
    <xf numFmtId="4" fontId="16" fillId="3" borderId="1" xfId="0" applyNumberFormat="1" applyFont="1" applyFill="1" applyBorder="1" applyAlignment="1">
      <alignment vertical="center"/>
    </xf>
    <xf numFmtId="0" fontId="16" fillId="3" borderId="6" xfId="0" applyFont="1" applyFill="1" applyBorder="1" applyAlignment="1">
      <alignment vertical="center"/>
    </xf>
    <xf numFmtId="166" fontId="13" fillId="3" borderId="1" xfId="0" applyNumberFormat="1" applyFont="1" applyFill="1" applyBorder="1" applyAlignment="1">
      <alignment horizontal="center" vertical="center"/>
    </xf>
    <xf numFmtId="166" fontId="17" fillId="3" borderId="2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vertical="center" wrapText="1"/>
    </xf>
    <xf numFmtId="0" fontId="19" fillId="3" borderId="1" xfId="0" applyFont="1" applyFill="1" applyBorder="1" applyAlignment="1">
      <alignment horizontal="left" vertical="center" wrapText="1"/>
    </xf>
    <xf numFmtId="165" fontId="17" fillId="3" borderId="1" xfId="1" applyFont="1" applyFill="1" applyBorder="1" applyAlignment="1">
      <alignment vertical="center"/>
    </xf>
    <xf numFmtId="166" fontId="17" fillId="3" borderId="19" xfId="0" applyNumberFormat="1" applyFont="1" applyFill="1" applyBorder="1" applyAlignment="1">
      <alignment horizontal="center" vertical="center"/>
    </xf>
    <xf numFmtId="14" fontId="16" fillId="3" borderId="17" xfId="0" applyNumberFormat="1" applyFont="1" applyFill="1" applyBorder="1" applyAlignment="1">
      <alignment horizontal="center" vertical="center"/>
    </xf>
    <xf numFmtId="0" fontId="14" fillId="3" borderId="17" xfId="0" applyFont="1" applyFill="1" applyBorder="1" applyAlignment="1">
      <alignment horizontal="left" vertical="center" wrapText="1"/>
    </xf>
    <xf numFmtId="165" fontId="13" fillId="3" borderId="17" xfId="1" applyFont="1" applyFill="1" applyBorder="1" applyAlignment="1">
      <alignment vertical="center"/>
    </xf>
    <xf numFmtId="0" fontId="13" fillId="3" borderId="18" xfId="0" applyFont="1" applyFill="1" applyBorder="1" applyAlignment="1">
      <alignment vertical="center"/>
    </xf>
    <xf numFmtId="14" fontId="13" fillId="3" borderId="17" xfId="0" applyNumberFormat="1" applyFont="1" applyFill="1" applyBorder="1" applyAlignment="1">
      <alignment horizontal="center" vertical="center"/>
    </xf>
    <xf numFmtId="165" fontId="17" fillId="3" borderId="1" xfId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7</xdr:col>
      <xdr:colOff>3265</xdr:colOff>
      <xdr:row>0</xdr:row>
      <xdr:rowOff>2966</xdr:rowOff>
    </xdr:to>
    <xdr:pic>
      <xdr:nvPicPr>
        <xdr:cNvPr id="2" name="0 Imagen" descr="Onamet Transparente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34925" y="0"/>
          <a:ext cx="1123853" cy="2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663386</xdr:colOff>
      <xdr:row>0</xdr:row>
      <xdr:rowOff>0</xdr:rowOff>
    </xdr:from>
    <xdr:to>
      <xdr:col>3</xdr:col>
      <xdr:colOff>1683684</xdr:colOff>
      <xdr:row>4</xdr:row>
      <xdr:rowOff>8660</xdr:rowOff>
    </xdr:to>
    <xdr:pic>
      <xdr:nvPicPr>
        <xdr:cNvPr id="3" name="image2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1061" y="0"/>
          <a:ext cx="1020298" cy="7516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611281</xdr:colOff>
      <xdr:row>6</xdr:row>
      <xdr:rowOff>31936</xdr:rowOff>
    </xdr:from>
    <xdr:to>
      <xdr:col>3</xdr:col>
      <xdr:colOff>1731869</xdr:colOff>
      <xdr:row>6</xdr:row>
      <xdr:rowOff>31937</xdr:rowOff>
    </xdr:to>
    <xdr:cxnSp macro="">
      <xdr:nvCxnSpPr>
        <xdr:cNvPr id="5" name="6 Conector recto"/>
        <xdr:cNvCxnSpPr/>
      </xdr:nvCxnSpPr>
      <xdr:spPr>
        <a:xfrm flipV="1">
          <a:off x="4868956" y="1222561"/>
          <a:ext cx="1120588" cy="1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J87"/>
  <sheetViews>
    <sheetView showGridLines="0" tabSelected="1" topLeftCell="A85" zoomScaleNormal="100" workbookViewId="0">
      <selection activeCell="A10" sqref="A10:F10"/>
    </sheetView>
  </sheetViews>
  <sheetFormatPr baseColWidth="10" defaultRowHeight="15" x14ac:dyDescent="0.25"/>
  <cols>
    <col min="1" max="1" width="13.7109375" style="7" customWidth="1"/>
    <col min="2" max="2" width="13.28515625" customWidth="1"/>
    <col min="3" max="3" width="36" customWidth="1"/>
    <col min="4" max="4" width="47" customWidth="1"/>
    <col min="5" max="5" width="15" customWidth="1"/>
    <col min="6" max="6" width="37" customWidth="1"/>
    <col min="7" max="7" width="16.85546875" customWidth="1"/>
    <col min="8" max="8" width="14" customWidth="1"/>
    <col min="9" max="9" width="39.28515625" customWidth="1"/>
    <col min="10" max="10" width="38.85546875" customWidth="1"/>
    <col min="11" max="11" width="17.5703125" customWidth="1"/>
  </cols>
  <sheetData>
    <row r="1" spans="1:7" ht="11.25" customHeight="1" x14ac:dyDescent="0.25">
      <c r="A1" s="10"/>
      <c r="B1" s="8"/>
      <c r="C1" s="8"/>
      <c r="D1" s="8"/>
      <c r="E1" s="8"/>
      <c r="F1" s="11"/>
    </row>
    <row r="2" spans="1:7" s="1" customFormat="1" ht="15.75" x14ac:dyDescent="0.25">
      <c r="A2" s="10"/>
      <c r="B2" s="8"/>
      <c r="C2" s="12"/>
      <c r="D2" s="12"/>
      <c r="E2" s="12"/>
      <c r="F2" s="11"/>
    </row>
    <row r="3" spans="1:7" s="1" customFormat="1" ht="15.75" x14ac:dyDescent="0.25">
      <c r="A3" s="10"/>
      <c r="B3" s="8"/>
      <c r="C3" s="12"/>
      <c r="D3" s="12"/>
      <c r="E3" s="12"/>
      <c r="F3" s="11"/>
    </row>
    <row r="4" spans="1:7" s="1" customFormat="1" ht="15.75" x14ac:dyDescent="0.25">
      <c r="A4" s="10"/>
      <c r="B4" s="8"/>
      <c r="C4" s="12"/>
      <c r="D4" s="12"/>
      <c r="E4" s="12"/>
      <c r="F4" s="11"/>
    </row>
    <row r="5" spans="1:7" s="1" customFormat="1" ht="18.75" customHeight="1" x14ac:dyDescent="0.25">
      <c r="A5" s="83" t="s">
        <v>0</v>
      </c>
      <c r="B5" s="83"/>
      <c r="C5" s="83"/>
      <c r="D5" s="83"/>
      <c r="E5" s="83"/>
      <c r="F5" s="83"/>
    </row>
    <row r="6" spans="1:7" s="1" customFormat="1" ht="16.5" customHeight="1" x14ac:dyDescent="0.35">
      <c r="A6" s="84" t="s">
        <v>17</v>
      </c>
      <c r="B6" s="84"/>
      <c r="C6" s="84"/>
      <c r="D6" s="84"/>
      <c r="E6" s="84"/>
      <c r="F6" s="84"/>
    </row>
    <row r="7" spans="1:7" s="1" customFormat="1" ht="6" customHeight="1" x14ac:dyDescent="0.35">
      <c r="A7" s="13"/>
      <c r="B7" s="14"/>
      <c r="C7" s="14"/>
      <c r="D7" s="14"/>
      <c r="E7" s="14"/>
      <c r="F7" s="14"/>
    </row>
    <row r="8" spans="1:7" s="1" customFormat="1" ht="14.25" customHeight="1" x14ac:dyDescent="0.3">
      <c r="A8" s="85" t="s">
        <v>35</v>
      </c>
      <c r="B8" s="85"/>
      <c r="C8" s="85"/>
      <c r="D8" s="85"/>
      <c r="E8" s="85"/>
      <c r="F8" s="85"/>
    </row>
    <row r="9" spans="1:7" s="1" customFormat="1" ht="20.25" customHeight="1" x14ac:dyDescent="0.25">
      <c r="A9" s="86" t="s">
        <v>122</v>
      </c>
      <c r="B9" s="86"/>
      <c r="C9" s="86"/>
      <c r="D9" s="86"/>
      <c r="E9" s="86"/>
      <c r="F9" s="86"/>
    </row>
    <row r="10" spans="1:7" ht="18" customHeight="1" x14ac:dyDescent="0.25">
      <c r="A10" s="87" t="s">
        <v>1</v>
      </c>
      <c r="B10" s="87"/>
      <c r="C10" s="87"/>
      <c r="D10" s="87"/>
      <c r="E10" s="87"/>
      <c r="F10" s="87"/>
    </row>
    <row r="11" spans="1:7" ht="15.75" customHeight="1" thickBot="1" x14ac:dyDescent="0.3">
      <c r="A11" s="15"/>
      <c r="B11" s="16"/>
      <c r="C11" s="16"/>
      <c r="D11" s="16"/>
      <c r="E11" s="16"/>
      <c r="F11" s="11"/>
    </row>
    <row r="12" spans="1:7" ht="40.5" customHeight="1" thickBot="1" x14ac:dyDescent="0.3">
      <c r="A12" s="27" t="s">
        <v>2</v>
      </c>
      <c r="B12" s="28" t="s">
        <v>3</v>
      </c>
      <c r="C12" s="28" t="s">
        <v>4</v>
      </c>
      <c r="D12" s="28" t="s">
        <v>5</v>
      </c>
      <c r="E12" s="28" t="s">
        <v>6</v>
      </c>
      <c r="F12" s="29" t="s">
        <v>7</v>
      </c>
    </row>
    <row r="13" spans="1:7" ht="56.25" x14ac:dyDescent="0.25">
      <c r="A13" s="53">
        <v>42973</v>
      </c>
      <c r="B13" s="54" t="s">
        <v>8</v>
      </c>
      <c r="C13" s="55" t="s">
        <v>9</v>
      </c>
      <c r="D13" s="43" t="s">
        <v>34</v>
      </c>
      <c r="E13" s="56">
        <v>173800</v>
      </c>
      <c r="F13" s="57" t="s">
        <v>45</v>
      </c>
      <c r="G13" s="36"/>
    </row>
    <row r="14" spans="1:7" ht="27.75" customHeight="1" x14ac:dyDescent="0.25">
      <c r="A14" s="58">
        <v>43419</v>
      </c>
      <c r="B14" s="59" t="s">
        <v>10</v>
      </c>
      <c r="C14" s="43" t="s">
        <v>11</v>
      </c>
      <c r="D14" s="43" t="s">
        <v>12</v>
      </c>
      <c r="E14" s="60">
        <v>21092.5</v>
      </c>
      <c r="F14" s="47" t="s">
        <v>13</v>
      </c>
      <c r="G14" s="36"/>
    </row>
    <row r="15" spans="1:7" s="1" customFormat="1" ht="78.75" x14ac:dyDescent="0.25">
      <c r="A15" s="58">
        <v>45121</v>
      </c>
      <c r="B15" s="59" t="s">
        <v>26</v>
      </c>
      <c r="C15" s="43" t="s">
        <v>25</v>
      </c>
      <c r="D15" s="43" t="s">
        <v>14</v>
      </c>
      <c r="E15" s="60">
        <v>3638374.54</v>
      </c>
      <c r="F15" s="61" t="s">
        <v>71</v>
      </c>
      <c r="G15" s="36"/>
    </row>
    <row r="16" spans="1:7" ht="22.5" x14ac:dyDescent="0.25">
      <c r="A16" s="58">
        <v>45378</v>
      </c>
      <c r="B16" s="42" t="s">
        <v>59</v>
      </c>
      <c r="C16" s="43" t="s">
        <v>18</v>
      </c>
      <c r="D16" s="43" t="s">
        <v>55</v>
      </c>
      <c r="E16" s="62">
        <v>76439.53</v>
      </c>
      <c r="F16" s="47"/>
      <c r="G16" s="36"/>
    </row>
    <row r="17" spans="1:10" ht="22.5" x14ac:dyDescent="0.25">
      <c r="A17" s="58">
        <v>45378</v>
      </c>
      <c r="B17" s="43" t="s">
        <v>56</v>
      </c>
      <c r="C17" s="43" t="s">
        <v>18</v>
      </c>
      <c r="D17" s="43" t="s">
        <v>55</v>
      </c>
      <c r="E17" s="62">
        <v>4075.5</v>
      </c>
      <c r="F17" s="47"/>
      <c r="G17" s="36"/>
    </row>
    <row r="18" spans="1:10" ht="22.5" x14ac:dyDescent="0.25">
      <c r="A18" s="58">
        <v>45378</v>
      </c>
      <c r="B18" s="42" t="s">
        <v>57</v>
      </c>
      <c r="C18" s="43" t="s">
        <v>18</v>
      </c>
      <c r="D18" s="43" t="s">
        <v>55</v>
      </c>
      <c r="E18" s="62">
        <v>3672.5</v>
      </c>
      <c r="F18" s="47"/>
      <c r="G18" s="36"/>
    </row>
    <row r="19" spans="1:10" ht="22.5" x14ac:dyDescent="0.25">
      <c r="A19" s="58">
        <v>45378</v>
      </c>
      <c r="B19" s="42" t="s">
        <v>58</v>
      </c>
      <c r="C19" s="43" t="s">
        <v>18</v>
      </c>
      <c r="D19" s="43" t="s">
        <v>55</v>
      </c>
      <c r="E19" s="62">
        <v>2177.5</v>
      </c>
      <c r="F19" s="47"/>
      <c r="G19" s="36"/>
    </row>
    <row r="20" spans="1:10" ht="29.25" customHeight="1" x14ac:dyDescent="0.25">
      <c r="A20" s="58" t="s">
        <v>61</v>
      </c>
      <c r="B20" s="63" t="s">
        <v>63</v>
      </c>
      <c r="C20" s="43" t="s">
        <v>23</v>
      </c>
      <c r="D20" s="43" t="s">
        <v>62</v>
      </c>
      <c r="E20" s="44">
        <v>330477.12</v>
      </c>
      <c r="F20" s="47"/>
      <c r="G20" s="36"/>
      <c r="H20" s="30"/>
    </row>
    <row r="21" spans="1:10" ht="22.5" x14ac:dyDescent="0.25">
      <c r="A21" s="58" t="s">
        <v>61</v>
      </c>
      <c r="B21" s="63" t="s">
        <v>60</v>
      </c>
      <c r="C21" s="43" t="s">
        <v>23</v>
      </c>
      <c r="D21" s="43" t="s">
        <v>62</v>
      </c>
      <c r="E21" s="62">
        <v>2796.4</v>
      </c>
      <c r="F21" s="64"/>
      <c r="G21" s="36"/>
    </row>
    <row r="22" spans="1:10" s="1" customFormat="1" ht="22.5" x14ac:dyDescent="0.25">
      <c r="A22" s="58">
        <v>45383</v>
      </c>
      <c r="B22" s="63" t="s">
        <v>84</v>
      </c>
      <c r="C22" s="43" t="s">
        <v>85</v>
      </c>
      <c r="D22" s="43" t="s">
        <v>86</v>
      </c>
      <c r="E22" s="65">
        <v>540</v>
      </c>
      <c r="F22" s="66"/>
      <c r="G22" s="36"/>
      <c r="I22" s="39"/>
      <c r="J22" s="40"/>
    </row>
    <row r="23" spans="1:10" s="1" customFormat="1" ht="22.5" x14ac:dyDescent="0.25">
      <c r="A23" s="58">
        <v>45383</v>
      </c>
      <c r="B23" s="63" t="s">
        <v>87</v>
      </c>
      <c r="C23" s="43" t="s">
        <v>85</v>
      </c>
      <c r="D23" s="43" t="s">
        <v>86</v>
      </c>
      <c r="E23" s="65">
        <v>540</v>
      </c>
      <c r="F23" s="66"/>
      <c r="G23" s="36"/>
      <c r="I23" s="39"/>
      <c r="J23" s="40"/>
    </row>
    <row r="24" spans="1:10" s="1" customFormat="1" ht="22.5" x14ac:dyDescent="0.25">
      <c r="A24" s="58">
        <v>45383</v>
      </c>
      <c r="B24" s="63" t="s">
        <v>88</v>
      </c>
      <c r="C24" s="43" t="s">
        <v>85</v>
      </c>
      <c r="D24" s="43" t="s">
        <v>86</v>
      </c>
      <c r="E24" s="65">
        <v>540</v>
      </c>
      <c r="F24" s="66"/>
      <c r="G24" s="36"/>
      <c r="I24" s="39"/>
      <c r="J24" s="40"/>
    </row>
    <row r="25" spans="1:10" s="1" customFormat="1" x14ac:dyDescent="0.25">
      <c r="A25" s="58">
        <v>45293</v>
      </c>
      <c r="B25" s="42" t="s">
        <v>36</v>
      </c>
      <c r="C25" s="43" t="s">
        <v>19</v>
      </c>
      <c r="D25" s="43" t="s">
        <v>20</v>
      </c>
      <c r="E25" s="44">
        <v>1105</v>
      </c>
      <c r="F25" s="47"/>
      <c r="G25" s="36"/>
    </row>
    <row r="26" spans="1:10" s="1" customFormat="1" x14ac:dyDescent="0.25">
      <c r="A26" s="58">
        <v>45300</v>
      </c>
      <c r="B26" s="42" t="s">
        <v>37</v>
      </c>
      <c r="C26" s="43" t="s">
        <v>19</v>
      </c>
      <c r="D26" s="43" t="s">
        <v>20</v>
      </c>
      <c r="E26" s="44">
        <v>2665</v>
      </c>
      <c r="F26" s="47"/>
      <c r="G26" s="36"/>
    </row>
    <row r="27" spans="1:10" s="1" customFormat="1" x14ac:dyDescent="0.25">
      <c r="A27" s="58">
        <v>45306</v>
      </c>
      <c r="B27" s="42" t="s">
        <v>38</v>
      </c>
      <c r="C27" s="43" t="s">
        <v>19</v>
      </c>
      <c r="D27" s="43" t="s">
        <v>20</v>
      </c>
      <c r="E27" s="44">
        <v>1950</v>
      </c>
      <c r="F27" s="47"/>
      <c r="G27" s="36"/>
    </row>
    <row r="28" spans="1:10" s="1" customFormat="1" x14ac:dyDescent="0.25">
      <c r="A28" s="58">
        <v>45310</v>
      </c>
      <c r="B28" s="42" t="s">
        <v>39</v>
      </c>
      <c r="C28" s="43" t="s">
        <v>19</v>
      </c>
      <c r="D28" s="43" t="s">
        <v>20</v>
      </c>
      <c r="E28" s="44">
        <v>2730</v>
      </c>
      <c r="F28" s="47"/>
      <c r="G28" s="36"/>
      <c r="I28" s="39"/>
      <c r="J28" s="40"/>
    </row>
    <row r="29" spans="1:10" s="1" customFormat="1" x14ac:dyDescent="0.25">
      <c r="A29" s="58">
        <v>45314</v>
      </c>
      <c r="B29" s="42" t="s">
        <v>40</v>
      </c>
      <c r="C29" s="43" t="s">
        <v>19</v>
      </c>
      <c r="D29" s="43" t="s">
        <v>20</v>
      </c>
      <c r="E29" s="44">
        <v>585</v>
      </c>
      <c r="F29" s="47"/>
      <c r="G29" s="36"/>
      <c r="I29" s="39"/>
      <c r="J29" s="40"/>
    </row>
    <row r="30" spans="1:10" s="1" customFormat="1" x14ac:dyDescent="0.25">
      <c r="A30" s="58">
        <v>45317</v>
      </c>
      <c r="B30" s="42" t="s">
        <v>42</v>
      </c>
      <c r="C30" s="43" t="s">
        <v>19</v>
      </c>
      <c r="D30" s="43" t="s">
        <v>20</v>
      </c>
      <c r="E30" s="44">
        <v>975</v>
      </c>
      <c r="F30" s="47"/>
      <c r="G30" s="36"/>
    </row>
    <row r="31" spans="1:10" x14ac:dyDescent="0.25">
      <c r="A31" s="58">
        <v>45321</v>
      </c>
      <c r="B31" s="42" t="s">
        <v>41</v>
      </c>
      <c r="C31" s="43" t="s">
        <v>19</v>
      </c>
      <c r="D31" s="43" t="s">
        <v>20</v>
      </c>
      <c r="E31" s="44">
        <v>845</v>
      </c>
      <c r="F31" s="47"/>
      <c r="G31" s="36"/>
    </row>
    <row r="32" spans="1:10" x14ac:dyDescent="0.25">
      <c r="A32" s="58">
        <v>45324</v>
      </c>
      <c r="B32" s="42" t="s">
        <v>46</v>
      </c>
      <c r="C32" s="43" t="s">
        <v>19</v>
      </c>
      <c r="D32" s="43" t="s">
        <v>20</v>
      </c>
      <c r="E32" s="44">
        <v>1820</v>
      </c>
      <c r="F32" s="47"/>
      <c r="G32" s="36"/>
    </row>
    <row r="33" spans="1:7" x14ac:dyDescent="0.25">
      <c r="A33" s="58">
        <v>45329</v>
      </c>
      <c r="B33" s="42" t="s">
        <v>47</v>
      </c>
      <c r="C33" s="43" t="s">
        <v>19</v>
      </c>
      <c r="D33" s="43" t="s">
        <v>20</v>
      </c>
      <c r="E33" s="44">
        <v>1560</v>
      </c>
      <c r="F33" s="47"/>
      <c r="G33" s="36"/>
    </row>
    <row r="34" spans="1:7" x14ac:dyDescent="0.25">
      <c r="A34" s="58">
        <v>45335</v>
      </c>
      <c r="B34" s="42" t="s">
        <v>48</v>
      </c>
      <c r="C34" s="43" t="s">
        <v>19</v>
      </c>
      <c r="D34" s="43" t="s">
        <v>20</v>
      </c>
      <c r="E34" s="44">
        <v>1885</v>
      </c>
      <c r="F34" s="47"/>
      <c r="G34" s="36"/>
    </row>
    <row r="35" spans="1:7" x14ac:dyDescent="0.25">
      <c r="A35" s="58">
        <v>45338</v>
      </c>
      <c r="B35" s="42" t="s">
        <v>49</v>
      </c>
      <c r="C35" s="43" t="s">
        <v>19</v>
      </c>
      <c r="D35" s="43" t="s">
        <v>20</v>
      </c>
      <c r="E35" s="44">
        <v>1495</v>
      </c>
      <c r="F35" s="47"/>
      <c r="G35" s="36"/>
    </row>
    <row r="36" spans="1:7" x14ac:dyDescent="0.25">
      <c r="A36" s="58">
        <v>45341</v>
      </c>
      <c r="B36" s="42" t="s">
        <v>50</v>
      </c>
      <c r="C36" s="43" t="s">
        <v>19</v>
      </c>
      <c r="D36" s="43" t="s">
        <v>20</v>
      </c>
      <c r="E36" s="44">
        <v>975</v>
      </c>
      <c r="F36" s="47"/>
      <c r="G36" s="36"/>
    </row>
    <row r="37" spans="1:7" x14ac:dyDescent="0.25">
      <c r="A37" s="58">
        <v>45345</v>
      </c>
      <c r="B37" s="42" t="s">
        <v>51</v>
      </c>
      <c r="C37" s="43" t="s">
        <v>19</v>
      </c>
      <c r="D37" s="43" t="s">
        <v>20</v>
      </c>
      <c r="E37" s="44">
        <v>1950</v>
      </c>
      <c r="F37" s="47"/>
      <c r="G37" s="36"/>
    </row>
    <row r="38" spans="1:7" x14ac:dyDescent="0.25">
      <c r="A38" s="58">
        <v>45348</v>
      </c>
      <c r="B38" s="42" t="s">
        <v>52</v>
      </c>
      <c r="C38" s="43" t="s">
        <v>19</v>
      </c>
      <c r="D38" s="43" t="s">
        <v>20</v>
      </c>
      <c r="E38" s="44">
        <v>780</v>
      </c>
      <c r="F38" s="47"/>
      <c r="G38" s="36"/>
    </row>
    <row r="39" spans="1:7" x14ac:dyDescent="0.25">
      <c r="A39" s="58">
        <v>45351</v>
      </c>
      <c r="B39" s="42" t="s">
        <v>53</v>
      </c>
      <c r="C39" s="43" t="s">
        <v>19</v>
      </c>
      <c r="D39" s="43" t="s">
        <v>20</v>
      </c>
      <c r="E39" s="44">
        <v>975</v>
      </c>
      <c r="F39" s="47"/>
      <c r="G39" s="36"/>
    </row>
    <row r="40" spans="1:7" x14ac:dyDescent="0.25">
      <c r="A40" s="67">
        <v>45356</v>
      </c>
      <c r="B40" s="42" t="s">
        <v>64</v>
      </c>
      <c r="C40" s="43" t="s">
        <v>19</v>
      </c>
      <c r="D40" s="43" t="s">
        <v>20</v>
      </c>
      <c r="E40" s="44">
        <v>1495</v>
      </c>
      <c r="F40" s="47"/>
      <c r="G40" s="36"/>
    </row>
    <row r="41" spans="1:7" x14ac:dyDescent="0.25">
      <c r="A41" s="67">
        <v>45359</v>
      </c>
      <c r="B41" s="42" t="s">
        <v>65</v>
      </c>
      <c r="C41" s="43" t="s">
        <v>19</v>
      </c>
      <c r="D41" s="43" t="s">
        <v>20</v>
      </c>
      <c r="E41" s="45">
        <v>1950</v>
      </c>
      <c r="F41" s="47"/>
      <c r="G41" s="36"/>
    </row>
    <row r="42" spans="1:7" x14ac:dyDescent="0.25">
      <c r="A42" s="67">
        <v>45362</v>
      </c>
      <c r="B42" s="42" t="s">
        <v>66</v>
      </c>
      <c r="C42" s="43" t="s">
        <v>19</v>
      </c>
      <c r="D42" s="43" t="s">
        <v>20</v>
      </c>
      <c r="E42" s="44">
        <v>1105</v>
      </c>
      <c r="F42" s="47"/>
      <c r="G42" s="36"/>
    </row>
    <row r="43" spans="1:7" x14ac:dyDescent="0.25">
      <c r="A43" s="67">
        <v>45365</v>
      </c>
      <c r="B43" s="42" t="s">
        <v>67</v>
      </c>
      <c r="C43" s="43" t="s">
        <v>19</v>
      </c>
      <c r="D43" s="43" t="s">
        <v>20</v>
      </c>
      <c r="E43" s="45">
        <v>1430</v>
      </c>
      <c r="F43" s="47"/>
      <c r="G43" s="36"/>
    </row>
    <row r="44" spans="1:7" x14ac:dyDescent="0.25">
      <c r="A44" s="67">
        <v>45369</v>
      </c>
      <c r="B44" s="42" t="s">
        <v>68</v>
      </c>
      <c r="C44" s="43" t="s">
        <v>19</v>
      </c>
      <c r="D44" s="43" t="s">
        <v>20</v>
      </c>
      <c r="E44" s="44">
        <v>1430</v>
      </c>
      <c r="F44" s="47"/>
      <c r="G44" s="36"/>
    </row>
    <row r="45" spans="1:7" x14ac:dyDescent="0.25">
      <c r="A45" s="67">
        <v>45372</v>
      </c>
      <c r="B45" s="42" t="s">
        <v>69</v>
      </c>
      <c r="C45" s="43" t="s">
        <v>19</v>
      </c>
      <c r="D45" s="43" t="s">
        <v>20</v>
      </c>
      <c r="E45" s="44">
        <v>1560</v>
      </c>
      <c r="F45" s="47"/>
      <c r="G45" s="36"/>
    </row>
    <row r="46" spans="1:7" x14ac:dyDescent="0.25">
      <c r="A46" s="67">
        <v>45377</v>
      </c>
      <c r="B46" s="42" t="s">
        <v>70</v>
      </c>
      <c r="C46" s="43" t="s">
        <v>19</v>
      </c>
      <c r="D46" s="43" t="s">
        <v>20</v>
      </c>
      <c r="E46" s="45">
        <v>1365</v>
      </c>
      <c r="F46" s="47"/>
      <c r="G46" s="36"/>
    </row>
    <row r="47" spans="1:7" x14ac:dyDescent="0.25">
      <c r="A47" s="50">
        <v>45383</v>
      </c>
      <c r="B47" s="42" t="s">
        <v>72</v>
      </c>
      <c r="C47" s="43" t="s">
        <v>19</v>
      </c>
      <c r="D47" s="43" t="s">
        <v>20</v>
      </c>
      <c r="E47" s="45">
        <v>1300</v>
      </c>
      <c r="F47" s="47"/>
      <c r="G47" s="36"/>
    </row>
    <row r="48" spans="1:7" x14ac:dyDescent="0.25">
      <c r="A48" s="50">
        <v>45387</v>
      </c>
      <c r="B48" s="42" t="s">
        <v>73</v>
      </c>
      <c r="C48" s="43" t="s">
        <v>19</v>
      </c>
      <c r="D48" s="43" t="s">
        <v>20</v>
      </c>
      <c r="E48" s="45">
        <v>1820</v>
      </c>
      <c r="F48" s="47"/>
      <c r="G48" s="36"/>
    </row>
    <row r="49" spans="1:9" x14ac:dyDescent="0.25">
      <c r="A49" s="50">
        <v>45391</v>
      </c>
      <c r="B49" s="42" t="s">
        <v>74</v>
      </c>
      <c r="C49" s="43" t="s">
        <v>19</v>
      </c>
      <c r="D49" s="43" t="s">
        <v>20</v>
      </c>
      <c r="E49" s="45">
        <v>1300</v>
      </c>
      <c r="F49" s="47"/>
      <c r="G49" s="36"/>
    </row>
    <row r="50" spans="1:9" x14ac:dyDescent="0.25">
      <c r="A50" s="50">
        <v>45394</v>
      </c>
      <c r="B50" s="42" t="s">
        <v>75</v>
      </c>
      <c r="C50" s="43" t="s">
        <v>19</v>
      </c>
      <c r="D50" s="43" t="s">
        <v>20</v>
      </c>
      <c r="E50" s="45">
        <v>1365</v>
      </c>
      <c r="F50" s="47"/>
      <c r="G50" s="36"/>
    </row>
    <row r="51" spans="1:9" x14ac:dyDescent="0.25">
      <c r="A51" s="50">
        <v>45397</v>
      </c>
      <c r="B51" s="42" t="s">
        <v>76</v>
      </c>
      <c r="C51" s="43" t="s">
        <v>19</v>
      </c>
      <c r="D51" s="43" t="s">
        <v>20</v>
      </c>
      <c r="E51" s="45">
        <v>715</v>
      </c>
      <c r="F51" s="47"/>
      <c r="G51" s="36"/>
    </row>
    <row r="52" spans="1:9" x14ac:dyDescent="0.25">
      <c r="A52" s="50">
        <v>45401</v>
      </c>
      <c r="B52" s="42" t="s">
        <v>77</v>
      </c>
      <c r="C52" s="43" t="s">
        <v>19</v>
      </c>
      <c r="D52" s="43" t="s">
        <v>20</v>
      </c>
      <c r="E52" s="45">
        <v>2145</v>
      </c>
      <c r="F52" s="47"/>
      <c r="G52" s="36"/>
    </row>
    <row r="53" spans="1:9" x14ac:dyDescent="0.25">
      <c r="A53" s="50">
        <v>45405</v>
      </c>
      <c r="B53" s="42" t="s">
        <v>78</v>
      </c>
      <c r="C53" s="43" t="s">
        <v>19</v>
      </c>
      <c r="D53" s="43" t="s">
        <v>20</v>
      </c>
      <c r="E53" s="45">
        <v>1430</v>
      </c>
      <c r="F53" s="47"/>
      <c r="G53" s="36"/>
    </row>
    <row r="54" spans="1:9" x14ac:dyDescent="0.25">
      <c r="A54" s="50">
        <v>45406</v>
      </c>
      <c r="B54" s="42" t="s">
        <v>79</v>
      </c>
      <c r="C54" s="43" t="s">
        <v>19</v>
      </c>
      <c r="D54" s="43" t="s">
        <v>20</v>
      </c>
      <c r="E54" s="45">
        <v>3250</v>
      </c>
      <c r="F54" s="47"/>
      <c r="G54" s="36"/>
    </row>
    <row r="55" spans="1:9" x14ac:dyDescent="0.25">
      <c r="A55" s="50">
        <v>45412</v>
      </c>
      <c r="B55" s="42" t="s">
        <v>80</v>
      </c>
      <c r="C55" s="43" t="s">
        <v>19</v>
      </c>
      <c r="D55" s="43" t="s">
        <v>20</v>
      </c>
      <c r="E55" s="45">
        <v>2080</v>
      </c>
      <c r="F55" s="47"/>
      <c r="G55" s="36"/>
    </row>
    <row r="56" spans="1:9" s="49" customFormat="1" x14ac:dyDescent="0.25">
      <c r="A56" s="50">
        <v>45406</v>
      </c>
      <c r="B56" s="42" t="s">
        <v>81</v>
      </c>
      <c r="C56" s="43" t="s">
        <v>19</v>
      </c>
      <c r="D56" s="43" t="s">
        <v>82</v>
      </c>
      <c r="E56" s="45">
        <v>17700</v>
      </c>
      <c r="F56" s="47"/>
      <c r="G56" s="48"/>
    </row>
    <row r="57" spans="1:9" ht="22.5" x14ac:dyDescent="0.25">
      <c r="A57" s="58">
        <v>45280</v>
      </c>
      <c r="B57" s="42" t="s">
        <v>28</v>
      </c>
      <c r="C57" s="43" t="s">
        <v>54</v>
      </c>
      <c r="D57" s="43" t="s">
        <v>32</v>
      </c>
      <c r="E57" s="44">
        <v>65817.77</v>
      </c>
      <c r="F57" s="47"/>
      <c r="G57" s="36"/>
    </row>
    <row r="58" spans="1:9" ht="33.75" x14ac:dyDescent="0.25">
      <c r="A58" s="46">
        <v>45268</v>
      </c>
      <c r="B58" s="42" t="s">
        <v>29</v>
      </c>
      <c r="C58" s="43" t="s">
        <v>54</v>
      </c>
      <c r="D58" s="43" t="s">
        <v>33</v>
      </c>
      <c r="E58" s="44">
        <v>494060.6</v>
      </c>
      <c r="F58" s="47"/>
      <c r="G58" s="36"/>
    </row>
    <row r="59" spans="1:9" x14ac:dyDescent="0.25">
      <c r="A59" s="46">
        <v>45406</v>
      </c>
      <c r="B59" s="42" t="s">
        <v>103</v>
      </c>
      <c r="C59" s="43" t="s">
        <v>102</v>
      </c>
      <c r="D59" s="43" t="s">
        <v>104</v>
      </c>
      <c r="E59" s="44">
        <v>41962.879999999997</v>
      </c>
      <c r="F59" s="47"/>
      <c r="G59" s="36"/>
    </row>
    <row r="60" spans="1:9" ht="22.5" x14ac:dyDescent="0.25">
      <c r="A60" s="46">
        <v>45399</v>
      </c>
      <c r="B60" s="42" t="s">
        <v>105</v>
      </c>
      <c r="C60" s="43" t="s">
        <v>106</v>
      </c>
      <c r="D60" s="43" t="s">
        <v>127</v>
      </c>
      <c r="E60" s="44">
        <v>319449.12</v>
      </c>
      <c r="F60" s="47"/>
      <c r="G60" s="36"/>
    </row>
    <row r="61" spans="1:9" ht="22.5" x14ac:dyDescent="0.25">
      <c r="A61" s="46">
        <v>45399</v>
      </c>
      <c r="B61" s="42" t="s">
        <v>107</v>
      </c>
      <c r="C61" s="43" t="s">
        <v>106</v>
      </c>
      <c r="D61" s="43" t="s">
        <v>127</v>
      </c>
      <c r="E61" s="44">
        <v>11367.13</v>
      </c>
      <c r="F61" s="42"/>
      <c r="G61" s="36"/>
    </row>
    <row r="62" spans="1:9" ht="22.5" x14ac:dyDescent="0.25">
      <c r="A62" s="46">
        <v>45399</v>
      </c>
      <c r="B62" s="42" t="s">
        <v>108</v>
      </c>
      <c r="C62" s="43" t="s">
        <v>106</v>
      </c>
      <c r="D62" s="43" t="s">
        <v>127</v>
      </c>
      <c r="E62" s="44">
        <v>128.19999999999999</v>
      </c>
      <c r="F62" s="42"/>
      <c r="G62" s="36"/>
    </row>
    <row r="63" spans="1:9" x14ac:dyDescent="0.25">
      <c r="A63" s="46">
        <v>45406</v>
      </c>
      <c r="B63" s="42" t="s">
        <v>128</v>
      </c>
      <c r="C63" s="43" t="s">
        <v>102</v>
      </c>
      <c r="D63" s="43" t="s">
        <v>123</v>
      </c>
      <c r="E63" s="44">
        <v>4251</v>
      </c>
      <c r="F63" s="42"/>
      <c r="G63" s="36"/>
    </row>
    <row r="64" spans="1:9" ht="22.5" x14ac:dyDescent="0.25">
      <c r="A64" s="46">
        <v>45401</v>
      </c>
      <c r="B64" s="42" t="s">
        <v>110</v>
      </c>
      <c r="C64" s="43" t="s">
        <v>111</v>
      </c>
      <c r="D64" s="43" t="s">
        <v>112</v>
      </c>
      <c r="E64" s="44">
        <v>50496</v>
      </c>
      <c r="F64" s="42"/>
      <c r="G64" s="32"/>
      <c r="H64" s="51"/>
      <c r="I64" s="51"/>
    </row>
    <row r="65" spans="1:9" ht="24" x14ac:dyDescent="0.25">
      <c r="A65" s="68" t="s">
        <v>113</v>
      </c>
      <c r="B65" s="69" t="s">
        <v>114</v>
      </c>
      <c r="C65" s="70" t="s">
        <v>115</v>
      </c>
      <c r="D65" s="71" t="s">
        <v>116</v>
      </c>
      <c r="E65" s="72">
        <v>61448.75</v>
      </c>
      <c r="F65" s="79" t="s">
        <v>124</v>
      </c>
      <c r="G65" s="52"/>
      <c r="H65" s="52"/>
      <c r="I65" s="52"/>
    </row>
    <row r="66" spans="1:9" ht="24" x14ac:dyDescent="0.25">
      <c r="A66" s="73">
        <v>45406</v>
      </c>
      <c r="B66" s="69" t="s">
        <v>119</v>
      </c>
      <c r="C66" s="70" t="s">
        <v>120</v>
      </c>
      <c r="D66" s="71" t="s">
        <v>121</v>
      </c>
      <c r="E66" s="72">
        <v>293769.26</v>
      </c>
      <c r="F66" s="72"/>
      <c r="G66" s="52"/>
      <c r="H66" s="52"/>
      <c r="I66" s="52"/>
    </row>
    <row r="67" spans="1:9" s="49" customFormat="1" x14ac:dyDescent="0.25">
      <c r="A67" s="50">
        <v>45392</v>
      </c>
      <c r="B67" s="42" t="s">
        <v>95</v>
      </c>
      <c r="C67" s="43" t="s">
        <v>96</v>
      </c>
      <c r="D67" s="43" t="s">
        <v>97</v>
      </c>
      <c r="E67" s="45">
        <v>117760.94</v>
      </c>
      <c r="F67" s="47"/>
      <c r="G67" s="48"/>
    </row>
    <row r="68" spans="1:9" ht="22.5" x14ac:dyDescent="0.25">
      <c r="A68" s="46">
        <v>45406</v>
      </c>
      <c r="B68" s="43" t="s">
        <v>83</v>
      </c>
      <c r="C68" s="43" t="s">
        <v>126</v>
      </c>
      <c r="D68" s="43" t="s">
        <v>109</v>
      </c>
      <c r="E68" s="44">
        <v>316635.3</v>
      </c>
      <c r="F68" s="42"/>
      <c r="G68" s="36"/>
    </row>
    <row r="69" spans="1:9" ht="22.5" x14ac:dyDescent="0.25">
      <c r="A69" s="58">
        <v>45400</v>
      </c>
      <c r="B69" s="43" t="s">
        <v>89</v>
      </c>
      <c r="C69" s="43" t="s">
        <v>90</v>
      </c>
      <c r="D69" s="43" t="s">
        <v>91</v>
      </c>
      <c r="E69" s="44">
        <v>21240</v>
      </c>
      <c r="F69" s="47"/>
      <c r="G69" s="36"/>
    </row>
    <row r="70" spans="1:9" ht="22.5" x14ac:dyDescent="0.25">
      <c r="A70" s="50">
        <v>45387</v>
      </c>
      <c r="B70" s="43" t="s">
        <v>117</v>
      </c>
      <c r="C70" s="43" t="s">
        <v>118</v>
      </c>
      <c r="D70" s="43" t="s">
        <v>125</v>
      </c>
      <c r="E70" s="44">
        <v>5864307.3600000003</v>
      </c>
      <c r="F70" s="47"/>
      <c r="G70" s="36"/>
    </row>
    <row r="71" spans="1:9" x14ac:dyDescent="0.25">
      <c r="A71" s="46">
        <v>45399</v>
      </c>
      <c r="B71" s="43" t="s">
        <v>92</v>
      </c>
      <c r="C71" s="43" t="s">
        <v>93</v>
      </c>
      <c r="D71" s="43" t="s">
        <v>94</v>
      </c>
      <c r="E71" s="44">
        <v>313593.26</v>
      </c>
      <c r="F71" s="47"/>
      <c r="G71" s="36"/>
    </row>
    <row r="72" spans="1:9" ht="22.5" x14ac:dyDescent="0.25">
      <c r="A72" s="74">
        <v>45400</v>
      </c>
      <c r="B72" s="75" t="s">
        <v>98</v>
      </c>
      <c r="C72" s="43" t="s">
        <v>99</v>
      </c>
      <c r="D72" s="43" t="s">
        <v>100</v>
      </c>
      <c r="E72" s="76">
        <v>573840</v>
      </c>
      <c r="F72" s="77"/>
      <c r="G72" s="36"/>
    </row>
    <row r="73" spans="1:9" ht="30.75" customHeight="1" thickBot="1" x14ac:dyDescent="0.3">
      <c r="A73" s="78">
        <v>45401</v>
      </c>
      <c r="B73" s="75" t="s">
        <v>101</v>
      </c>
      <c r="C73" s="43" t="s">
        <v>99</v>
      </c>
      <c r="D73" s="43" t="s">
        <v>100</v>
      </c>
      <c r="E73" s="76">
        <v>870000</v>
      </c>
      <c r="F73" s="77"/>
      <c r="G73" s="36"/>
    </row>
    <row r="74" spans="1:9" ht="16.5" thickBot="1" x14ac:dyDescent="0.3">
      <c r="A74" s="22" t="s">
        <v>24</v>
      </c>
      <c r="B74" s="23"/>
      <c r="C74" s="24"/>
      <c r="D74" s="41"/>
      <c r="E74" s="25">
        <f>SUM(E13:E73)</f>
        <v>13740388.159999998</v>
      </c>
      <c r="F74" s="26"/>
    </row>
    <row r="75" spans="1:9" ht="15.75" x14ac:dyDescent="0.25">
      <c r="A75" s="2"/>
      <c r="B75" s="3"/>
      <c r="C75" s="4"/>
      <c r="D75" s="5"/>
      <c r="E75" s="6"/>
      <c r="F75" s="32"/>
    </row>
    <row r="76" spans="1:9" ht="15.75" x14ac:dyDescent="0.25">
      <c r="A76" s="2"/>
      <c r="B76" s="3"/>
      <c r="C76" s="4"/>
      <c r="D76" s="5"/>
      <c r="E76" s="6"/>
      <c r="F76" s="32"/>
    </row>
    <row r="77" spans="1:9" x14ac:dyDescent="0.25">
      <c r="A77" s="82" t="s">
        <v>21</v>
      </c>
      <c r="B77" s="82"/>
      <c r="C77" s="18"/>
      <c r="D77" s="19" t="s">
        <v>22</v>
      </c>
      <c r="E77" s="17"/>
      <c r="F77" s="19" t="s">
        <v>15</v>
      </c>
    </row>
    <row r="78" spans="1:9" x14ac:dyDescent="0.25">
      <c r="A78" s="33"/>
      <c r="B78" s="33"/>
      <c r="C78" s="32"/>
      <c r="D78" s="34"/>
      <c r="E78" s="35"/>
      <c r="F78" s="36"/>
    </row>
    <row r="79" spans="1:9" x14ac:dyDescent="0.25">
      <c r="A79" s="80" t="s">
        <v>30</v>
      </c>
      <c r="B79" s="80"/>
      <c r="C79" s="36"/>
      <c r="D79" s="38" t="s">
        <v>43</v>
      </c>
      <c r="E79" s="37"/>
      <c r="F79" s="38" t="s">
        <v>27</v>
      </c>
    </row>
    <row r="80" spans="1:9" x14ac:dyDescent="0.25">
      <c r="A80" s="81" t="s">
        <v>31</v>
      </c>
      <c r="B80" s="81"/>
      <c r="D80" s="31" t="s">
        <v>44</v>
      </c>
      <c r="E80" s="17"/>
      <c r="F80" s="9" t="s">
        <v>16</v>
      </c>
    </row>
    <row r="81" spans="1:6" x14ac:dyDescent="0.25">
      <c r="A81"/>
      <c r="C81" s="11"/>
      <c r="E81" s="17"/>
      <c r="F81" s="11"/>
    </row>
    <row r="82" spans="1:6" x14ac:dyDescent="0.25">
      <c r="A82"/>
      <c r="E82" s="11"/>
      <c r="F82" s="17"/>
    </row>
    <row r="83" spans="1:6" ht="15.75" x14ac:dyDescent="0.25">
      <c r="A83" s="11"/>
      <c r="B83" s="11"/>
      <c r="C83" s="20"/>
      <c r="E83" s="17"/>
      <c r="F83" s="20"/>
    </row>
    <row r="84" spans="1:6" ht="15.75" x14ac:dyDescent="0.25">
      <c r="A84"/>
      <c r="C84" s="21"/>
      <c r="E84" s="20"/>
      <c r="F84" s="21"/>
    </row>
    <row r="85" spans="1:6" ht="15.75" x14ac:dyDescent="0.25">
      <c r="A85" s="20"/>
      <c r="B85" s="20"/>
      <c r="E85" s="21"/>
      <c r="F85" s="17"/>
    </row>
    <row r="86" spans="1:6" x14ac:dyDescent="0.25">
      <c r="A86" s="21"/>
      <c r="B86" s="21"/>
      <c r="E86" s="17"/>
    </row>
    <row r="87" spans="1:6" x14ac:dyDescent="0.25">
      <c r="A87"/>
    </row>
  </sheetData>
  <autoFilter ref="A12:F12"/>
  <sortState ref="A13:F44">
    <sortCondition ref="A13:A44"/>
  </sortState>
  <mergeCells count="8">
    <mergeCell ref="A79:B79"/>
    <mergeCell ref="A80:B80"/>
    <mergeCell ref="A77:B77"/>
    <mergeCell ref="A5:F5"/>
    <mergeCell ref="A6:F6"/>
    <mergeCell ref="A8:F8"/>
    <mergeCell ref="A9:F9"/>
    <mergeCell ref="A10:F10"/>
  </mergeCells>
  <conditionalFormatting sqref="B80:B87 B77:B78">
    <cfRule type="duplicateValues" dxfId="4" priority="31"/>
  </conditionalFormatting>
  <conditionalFormatting sqref="B79">
    <cfRule type="duplicateValues" dxfId="3" priority="30"/>
  </conditionalFormatting>
  <conditionalFormatting sqref="B77:B87">
    <cfRule type="duplicateValues" dxfId="2" priority="32"/>
  </conditionalFormatting>
  <conditionalFormatting sqref="E79">
    <cfRule type="duplicateValues" dxfId="1" priority="1"/>
  </conditionalFormatting>
  <conditionalFormatting sqref="E79">
    <cfRule type="duplicateValues" dxfId="0" priority="2"/>
  </conditionalFormatting>
  <printOptions horizontalCentered="1" verticalCentered="1"/>
  <pageMargins left="0.59499999999999997" right="0" top="0.375" bottom="0.59055118110236227" header="0.31496062992125984" footer="0.15748031496062992"/>
  <pageSetup paperSize="9" scale="85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CTAS. POR PAGAR ABRIL 2024</vt:lpstr>
      <vt:lpstr>'CTAS. POR PAGAR ABRIL 2024'!Área_de_impresión</vt:lpstr>
      <vt:lpstr>'CTAS. POR PAGAR ABRIL 2024'!Títulos_a_imprimir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epozo</dc:creator>
  <cp:lastModifiedBy>Maritza Rosario</cp:lastModifiedBy>
  <cp:lastPrinted>2024-05-08T14:44:18Z</cp:lastPrinted>
  <dcterms:created xsi:type="dcterms:W3CDTF">2022-10-03T13:11:48Z</dcterms:created>
  <dcterms:modified xsi:type="dcterms:W3CDTF">2024-05-08T14:45:16Z</dcterms:modified>
</cp:coreProperties>
</file>