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90" windowWidth="19875" windowHeight="7980"/>
  </bookViews>
  <sheets>
    <sheet name="f" sheetId="1" r:id="rId1"/>
  </sheets>
  <definedNames>
    <definedName name="_xlnm.Print_Area" localSheetId="0">f!$B$1:$G$70</definedName>
  </definedNames>
  <calcPr calcId="145621"/>
</workbook>
</file>

<file path=xl/calcChain.xml><?xml version="1.0" encoding="utf-8"?>
<calcChain xmlns="http://schemas.openxmlformats.org/spreadsheetml/2006/main">
  <c r="F53" i="1" l="1"/>
  <c r="F46" i="1"/>
  <c r="F40" i="1"/>
  <c r="F30" i="1"/>
  <c r="F22" i="1"/>
  <c r="F47" i="1" l="1"/>
  <c r="F54" i="1"/>
  <c r="F31" i="1"/>
</calcChain>
</file>

<file path=xl/sharedStrings.xml><?xml version="1.0" encoding="utf-8"?>
<sst xmlns="http://schemas.openxmlformats.org/spreadsheetml/2006/main" count="48" uniqueCount="48">
  <si>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</si>
  <si>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</si>
  <si>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</si>
  <si>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</si>
  <si>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</si>
  <si>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</si>
  <si>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</si>
  <si>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</si>
  <si>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</si>
  <si>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</si>
  <si>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</si>
  <si>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</si>
  <si>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</si>
  <si>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</si>
  <si>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</si>
  <si>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</si>
  <si>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</si>
  <si>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</si>
  <si>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</si>
  <si>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</si>
  <si>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</si>
  <si>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</si>
  <si>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</si>
  <si>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</si>
  <si>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</si>
  <si>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</si>
  <si>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</si>
  <si>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</si>
  <si>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</si>
  <si>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</si>
  <si>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</si>
  <si>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</si>
  <si>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</si>
  <si>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</si>
  <si>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</si>
  <si>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</si>
  <si>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</si>
  <si>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</si>
  <si>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</si>
  <si>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</si>
  <si>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</si>
  <si>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AL 31 DE MARZO DEL   2022</t>
  </si>
  <si>
    <t xml:space="preserve">  Ing.Gloria M. Ceballos </t>
  </si>
  <si>
    <t xml:space="preserve"> Directora Nacional </t>
  </si>
  <si>
    <t>Ing. Francisco Emiliano</t>
  </si>
  <si>
    <t>Encargado Administrativo</t>
  </si>
  <si>
    <t xml:space="preserve"> Licda.Elizabeth Santana</t>
  </si>
  <si>
    <t xml:space="preserve">   Encargada Int.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</si>
</sst>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0" fillId="3" borderId="0" xfId="2" applyFont="1" applyFill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21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9" fillId="0" borderId="0" xfId="2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9" fillId="0" borderId="0" xfId="2" applyFont="1" applyAlignment="1"/>
    <xf numFmtId="0" fontId="21" fillId="0" borderId="0" xfId="2" applyFont="1" applyAlignment="1"/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6</xdr:row>
      <xdr:rowOff>25400</xdr:rowOff>
    </xdr:from>
    <xdr:to>
      <xdr:col>4</xdr:col>
      <xdr:colOff>1657350</xdr:colOff>
      <xdr:row>6</xdr:row>
      <xdr:rowOff>31750</xdr:rowOff>
    </xdr:to>
    <xdr:cxnSp macro="">
      <xdr:nvCxnSpPr>
        <xdr:cNvPr id="2" name="6 Conector recto"/>
        <xdr:cNvCxnSpPr/>
      </xdr:nvCxnSpPr>
      <xdr:spPr>
        <a:xfrm flipV="1">
          <a:off x="3873500" y="1184275"/>
          <a:ext cx="1498600" cy="635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688976</xdr:colOff>
      <xdr:row>0</xdr:row>
      <xdr:rowOff>50800</xdr:rowOff>
    </xdr:from>
    <xdr:to>
      <xdr:col>4</xdr:col>
      <xdr:colOff>1333501</xdr:colOff>
      <xdr:row>3</xdr:row>
      <xdr:rowOff>125730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726" y="50800"/>
          <a:ext cx="644525" cy="646430"/>
        </a:xfrm>
        <a:prstGeom prst="rect">
          <a:avLst/>
        </a:prstGeom>
      </xdr:spPr>
    </xdr:pic>
    <xdr:clientData/>
  </xdr:twoCellAnchor>
  <xdr:twoCellAnchor>
    <xdr:from>
      <xdr:col>1</xdr:col>
      <xdr:colOff>647700</xdr:colOff>
      <xdr:row>113</xdr:row>
      <xdr:rowOff>183515</xdr:rowOff>
    </xdr:from>
    <xdr:to>
      <xdr:col>5</xdr:col>
      <xdr:colOff>866775</xdr:colOff>
      <xdr:row>113</xdr:row>
      <xdr:rowOff>183515</xdr:rowOff>
    </xdr:to>
    <xdr:cxnSp macro="">
      <xdr:nvCxnSpPr>
        <xdr:cNvPr id="4" name="3 Conector recto"/>
        <xdr:cNvCxnSpPr>
          <a:cxnSpLocks noChangeShapeType="1"/>
        </xdr:cNvCxnSpPr>
      </xdr:nvCxnSpPr>
      <xdr:spPr bwMode="auto">
        <a:xfrm>
          <a:off x="676275" y="22824440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647700</xdr:colOff>
      <xdr:row>118</xdr:row>
      <xdr:rowOff>116840</xdr:rowOff>
    </xdr:from>
    <xdr:to>
      <xdr:col>5</xdr:col>
      <xdr:colOff>866775</xdr:colOff>
      <xdr:row>118</xdr:row>
      <xdr:rowOff>116840</xdr:rowOff>
    </xdr:to>
    <xdr:cxnSp macro="">
      <xdr:nvCxnSpPr>
        <xdr:cNvPr id="5" name="4 Conector recto"/>
        <xdr:cNvCxnSpPr>
          <a:cxnSpLocks noChangeShapeType="1"/>
        </xdr:cNvCxnSpPr>
      </xdr:nvCxnSpPr>
      <xdr:spPr bwMode="auto">
        <a:xfrm>
          <a:off x="676275" y="23710265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800100</xdr:colOff>
      <xdr:row>119</xdr:row>
      <xdr:rowOff>78740</xdr:rowOff>
    </xdr:from>
    <xdr:to>
      <xdr:col>5</xdr:col>
      <xdr:colOff>1019175</xdr:colOff>
      <xdr:row>119</xdr:row>
      <xdr:rowOff>78740</xdr:rowOff>
    </xdr:to>
    <xdr:cxnSp macro="">
      <xdr:nvCxnSpPr>
        <xdr:cNvPr id="6" name="5 Conector recto"/>
        <xdr:cNvCxnSpPr>
          <a:cxnSpLocks noChangeShapeType="1"/>
        </xdr:cNvCxnSpPr>
      </xdr:nvCxnSpPr>
      <xdr:spPr bwMode="auto">
        <a:xfrm>
          <a:off x="828675" y="23862665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644525</xdr:colOff>
      <xdr:row>118</xdr:row>
      <xdr:rowOff>111760</xdr:rowOff>
    </xdr:from>
    <xdr:to>
      <xdr:col>5</xdr:col>
      <xdr:colOff>863600</xdr:colOff>
      <xdr:row>118</xdr:row>
      <xdr:rowOff>111760</xdr:rowOff>
    </xdr:to>
    <xdr:cxnSp macro="">
      <xdr:nvCxnSpPr>
        <xdr:cNvPr id="7" name="6 Conector recto"/>
        <xdr:cNvCxnSpPr>
          <a:cxnSpLocks noChangeShapeType="1"/>
        </xdr:cNvCxnSpPr>
      </xdr:nvCxnSpPr>
      <xdr:spPr bwMode="auto">
        <a:xfrm>
          <a:off x="673100" y="23705185"/>
          <a:ext cx="6115050" cy="0"/>
        </a:xfrm>
        <a:prstGeom prst="line">
          <a:avLst/>
        </a:prstGeom>
        <a:noFill/>
        <a:ln w="57150" cmpd="thinThick">
          <a:solidFill>
            <a:srgbClr val="0033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85924</xdr:rowOff>
    </xdr:from>
    <xdr:to>
      <xdr:col>6</xdr:col>
      <xdr:colOff>793749</xdr:colOff>
      <xdr:row>69</xdr:row>
      <xdr:rowOff>476250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0" y="13439974"/>
          <a:ext cx="9318624" cy="809426"/>
          <a:chOff x="387" y="14477"/>
          <a:chExt cx="10668" cy="818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10570" cy="68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65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387" y="14477"/>
            <a:ext cx="9423" cy="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showGridLines="0" tabSelected="1" topLeftCell="A51" zoomScaleNormal="100" workbookViewId="0">
      <selection activeCell="J63" sqref="J63"/>
    </sheetView>
  </sheetViews>
  <sheetFormatPr baseColWidth="10" defaultRowHeight="15" x14ac:dyDescent="0.25"/>
  <cols>
    <col min="1" max="1" width="0.4257812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2.5703125" customWidth="1"/>
    <col min="7" max="7" width="14.140625" bestFit="1" customWidth="1"/>
    <col min="8" max="8" width="14.7109375" bestFit="1" customWidth="1"/>
    <col min="9" max="9" width="14.140625" bestFit="1" customWidth="1"/>
  </cols>
  <sheetData>
    <row r="1" spans="2:7" x14ac:dyDescent="0.25">
      <c r="C1" s="1"/>
    </row>
    <row r="2" spans="2:7" x14ac:dyDescent="0.25">
      <c r="C2" s="2"/>
    </row>
    <row r="3" spans="2:7" x14ac:dyDescent="0.25">
      <c r="C3" s="2"/>
    </row>
    <row r="5" spans="2:7" ht="15.75" customHeight="1" x14ac:dyDescent="0.25">
      <c r="B5" s="65" t="s">
        <v>0</v>
      </c>
      <c r="C5" s="65"/>
      <c r="D5" s="65"/>
      <c r="E5" s="65"/>
      <c r="F5" s="65"/>
      <c r="G5" s="65"/>
    </row>
    <row r="6" spans="2:7" x14ac:dyDescent="0.25">
      <c r="B6" s="64" t="s">
        <v>1</v>
      </c>
      <c r="C6" s="64"/>
      <c r="D6" s="64"/>
      <c r="E6" s="64"/>
      <c r="F6" s="64"/>
      <c r="G6" s="64"/>
    </row>
    <row r="8" spans="2:7" ht="15" customHeight="1" x14ac:dyDescent="0.25">
      <c r="B8" s="63" t="s">
        <v>2</v>
      </c>
      <c r="C8" s="63"/>
      <c r="D8" s="63"/>
      <c r="E8" s="63"/>
      <c r="F8" s="63"/>
      <c r="G8" s="63"/>
    </row>
    <row r="10" spans="2:7" ht="19.5" x14ac:dyDescent="0.35">
      <c r="B10" s="60" t="s">
        <v>3</v>
      </c>
      <c r="C10" s="60"/>
      <c r="D10" s="60"/>
      <c r="E10" s="60"/>
      <c r="F10" s="60"/>
      <c r="G10" s="60"/>
    </row>
    <row r="11" spans="2:7" x14ac:dyDescent="0.25">
      <c r="B11" s="61" t="s">
        <v>41</v>
      </c>
      <c r="C11" s="61"/>
      <c r="D11" s="61"/>
      <c r="E11" s="61"/>
      <c r="F11" s="61"/>
      <c r="G11" s="61"/>
    </row>
    <row r="12" spans="2:7" x14ac:dyDescent="0.25">
      <c r="B12" s="61" t="s">
        <v>4</v>
      </c>
      <c r="C12" s="61"/>
      <c r="D12" s="61"/>
      <c r="E12" s="61"/>
      <c r="F12" s="61"/>
      <c r="G12" s="61"/>
    </row>
    <row r="13" spans="2:7" x14ac:dyDescent="0.25">
      <c r="B13" s="3"/>
      <c r="C13" s="3"/>
      <c r="D13" s="3"/>
      <c r="E13" s="3"/>
      <c r="F13" s="3"/>
    </row>
    <row r="14" spans="2:7" ht="19.5" customHeight="1" x14ac:dyDescent="0.25">
      <c r="B14" s="4" t="s">
        <v>5</v>
      </c>
      <c r="C14" s="5"/>
      <c r="F14" s="6"/>
    </row>
    <row r="15" spans="2:7" ht="18" customHeight="1" x14ac:dyDescent="0.25">
      <c r="B15" s="4" t="s">
        <v>6</v>
      </c>
      <c r="C15" s="5"/>
      <c r="D15" s="5"/>
      <c r="E15" s="5"/>
      <c r="F15" s="7"/>
    </row>
    <row r="16" spans="2:7" ht="15.75" x14ac:dyDescent="0.25">
      <c r="B16" s="8" t="s">
        <v>7</v>
      </c>
      <c r="C16" s="9"/>
      <c r="D16" s="10"/>
      <c r="E16" s="10"/>
      <c r="F16" s="11">
        <v>1591059.8799999992</v>
      </c>
      <c r="G16" s="12"/>
    </row>
    <row r="17" spans="2:8" x14ac:dyDescent="0.25">
      <c r="B17" s="8" t="s">
        <v>8</v>
      </c>
      <c r="C17" s="8"/>
      <c r="D17" s="13"/>
      <c r="E17" s="13"/>
      <c r="F17" s="14">
        <v>0</v>
      </c>
    </row>
    <row r="18" spans="2:8" x14ac:dyDescent="0.25">
      <c r="B18" s="8" t="s">
        <v>9</v>
      </c>
      <c r="C18" s="8"/>
      <c r="D18" s="13"/>
      <c r="E18" s="13"/>
      <c r="F18" s="14">
        <v>0</v>
      </c>
    </row>
    <row r="19" spans="2:8" ht="15.75" x14ac:dyDescent="0.25">
      <c r="B19" s="15" t="s">
        <v>10</v>
      </c>
      <c r="C19" s="8"/>
      <c r="D19" s="13"/>
      <c r="E19" s="13"/>
      <c r="F19" s="11">
        <v>2620013.7200000002</v>
      </c>
    </row>
    <row r="20" spans="2:8" x14ac:dyDescent="0.25">
      <c r="B20" s="8" t="s">
        <v>11</v>
      </c>
      <c r="C20" s="8"/>
      <c r="D20" s="13"/>
      <c r="E20" s="13"/>
      <c r="F20" s="16"/>
    </row>
    <row r="21" spans="2:8" ht="12" customHeight="1" x14ac:dyDescent="0.25">
      <c r="B21" s="8"/>
      <c r="C21" s="8"/>
      <c r="D21" s="13"/>
      <c r="E21" s="13"/>
      <c r="F21" s="17"/>
    </row>
    <row r="22" spans="2:8" x14ac:dyDescent="0.25">
      <c r="B22" s="4" t="s">
        <v>12</v>
      </c>
      <c r="C22" s="4"/>
      <c r="D22" s="5"/>
      <c r="E22" s="5"/>
      <c r="F22" s="18">
        <f>SUM(F16:F21)</f>
        <v>4211073.5999999996</v>
      </c>
    </row>
    <row r="23" spans="2:8" x14ac:dyDescent="0.25">
      <c r="B23" s="4"/>
      <c r="C23" s="4"/>
      <c r="D23" s="5"/>
      <c r="E23" s="5"/>
      <c r="F23" s="19"/>
    </row>
    <row r="24" spans="2:8" x14ac:dyDescent="0.25">
      <c r="B24" s="4" t="s">
        <v>13</v>
      </c>
      <c r="C24" s="4"/>
      <c r="D24" s="5"/>
      <c r="E24" s="5"/>
      <c r="F24" s="19"/>
    </row>
    <row r="25" spans="2:8" x14ac:dyDescent="0.25">
      <c r="B25" s="8" t="s">
        <v>14</v>
      </c>
      <c r="C25" s="8"/>
      <c r="D25" s="13"/>
      <c r="E25" s="13"/>
      <c r="F25" s="20">
        <v>15419852.039999999</v>
      </c>
      <c r="G25" s="21"/>
      <c r="H25" s="21"/>
    </row>
    <row r="26" spans="2:8" x14ac:dyDescent="0.25">
      <c r="B26" s="8" t="s">
        <v>15</v>
      </c>
      <c r="C26" s="8"/>
      <c r="D26" s="13"/>
      <c r="E26" s="13"/>
      <c r="F26" s="21">
        <v>6995390.0300000012</v>
      </c>
      <c r="G26" s="20"/>
      <c r="H26" s="21"/>
    </row>
    <row r="27" spans="2:8" x14ac:dyDescent="0.25">
      <c r="B27" s="8" t="s">
        <v>16</v>
      </c>
      <c r="C27" s="8"/>
      <c r="D27" s="13"/>
      <c r="E27" s="13"/>
      <c r="F27" s="22">
        <v>41933420</v>
      </c>
    </row>
    <row r="28" spans="2:8" x14ac:dyDescent="0.25">
      <c r="B28" s="8" t="s">
        <v>17</v>
      </c>
      <c r="C28" s="8"/>
      <c r="D28" s="13"/>
      <c r="E28" s="13"/>
      <c r="F28" s="23">
        <v>24078500</v>
      </c>
      <c r="G28" s="21"/>
    </row>
    <row r="29" spans="2:8" ht="15.75" thickBot="1" x14ac:dyDescent="0.3">
      <c r="B29" s="8" t="s">
        <v>18</v>
      </c>
      <c r="C29" s="8"/>
      <c r="D29" s="13"/>
      <c r="E29" s="13"/>
      <c r="F29" s="24">
        <v>0</v>
      </c>
      <c r="G29" s="21"/>
    </row>
    <row r="30" spans="2:8" ht="15.75" thickBot="1" x14ac:dyDescent="0.3">
      <c r="B30" s="4" t="s">
        <v>19</v>
      </c>
      <c r="C30" s="4"/>
      <c r="D30" s="5"/>
      <c r="E30" s="5"/>
      <c r="F30" s="25">
        <f>SUM(F25:F29)</f>
        <v>88427162.069999993</v>
      </c>
    </row>
    <row r="31" spans="2:8" ht="15.75" thickBot="1" x14ac:dyDescent="0.3">
      <c r="B31" s="4" t="s">
        <v>20</v>
      </c>
      <c r="C31" s="4"/>
      <c r="D31" s="5"/>
      <c r="E31" s="5"/>
      <c r="F31" s="26">
        <f>+F30+F22</f>
        <v>92638235.669999987</v>
      </c>
    </row>
    <row r="32" spans="2:8" ht="15.75" thickTop="1" x14ac:dyDescent="0.25">
      <c r="B32" s="4"/>
      <c r="C32" s="4"/>
      <c r="D32" s="5"/>
      <c r="E32" s="5"/>
      <c r="F32" s="27"/>
    </row>
    <row r="33" spans="2:9" x14ac:dyDescent="0.25">
      <c r="B33" s="4" t="s">
        <v>21</v>
      </c>
      <c r="C33" s="4"/>
      <c r="D33" s="5"/>
      <c r="E33" s="5"/>
      <c r="F33" s="28"/>
      <c r="I33" s="21"/>
    </row>
    <row r="34" spans="2:9" x14ac:dyDescent="0.25">
      <c r="B34" s="29" t="s">
        <v>22</v>
      </c>
      <c r="C34" s="29"/>
      <c r="D34" s="30"/>
      <c r="E34" s="30"/>
      <c r="F34" s="4"/>
      <c r="I34" s="21"/>
    </row>
    <row r="35" spans="2:9" x14ac:dyDescent="0.25">
      <c r="B35" s="8" t="s">
        <v>23</v>
      </c>
      <c r="C35" s="8"/>
      <c r="D35" s="13"/>
      <c r="E35" s="31"/>
      <c r="F35" s="32">
        <v>173800</v>
      </c>
    </row>
    <row r="36" spans="2:9" x14ac:dyDescent="0.25">
      <c r="B36" s="8" t="s">
        <v>24</v>
      </c>
      <c r="C36" s="8"/>
      <c r="D36" s="13"/>
      <c r="E36" s="13"/>
      <c r="F36" s="57">
        <v>231093.70000000019</v>
      </c>
      <c r="H36" s="20"/>
    </row>
    <row r="37" spans="2:9" x14ac:dyDescent="0.25">
      <c r="B37" s="8" t="s">
        <v>25</v>
      </c>
      <c r="C37" s="8"/>
      <c r="D37" s="13"/>
      <c r="E37" s="13"/>
      <c r="H37" s="21"/>
      <c r="I37" s="21"/>
    </row>
    <row r="38" spans="2:9" x14ac:dyDescent="0.25">
      <c r="B38" s="8" t="s">
        <v>26</v>
      </c>
      <c r="C38" s="8"/>
      <c r="D38" s="13"/>
      <c r="E38" s="13"/>
      <c r="F38" s="33">
        <v>0</v>
      </c>
    </row>
    <row r="39" spans="2:9" ht="15.75" thickBot="1" x14ac:dyDescent="0.3">
      <c r="B39" s="8" t="s">
        <v>27</v>
      </c>
      <c r="C39" s="8"/>
      <c r="D39" s="13"/>
      <c r="E39" s="13"/>
      <c r="F39" s="34">
        <v>0</v>
      </c>
    </row>
    <row r="40" spans="2:9" ht="15.75" thickBot="1" x14ac:dyDescent="0.3">
      <c r="B40" s="4" t="s">
        <v>28</v>
      </c>
      <c r="C40" s="4"/>
      <c r="D40" s="5"/>
      <c r="E40" s="5"/>
      <c r="F40" s="35">
        <f>SUM(F35:F39)</f>
        <v>404893.70000000019</v>
      </c>
    </row>
    <row r="41" spans="2:9" x14ac:dyDescent="0.25">
      <c r="B41" s="36"/>
      <c r="C41" s="36"/>
      <c r="D41" s="37"/>
      <c r="E41" s="37"/>
      <c r="F41" s="38"/>
    </row>
    <row r="42" spans="2:9" x14ac:dyDescent="0.25">
      <c r="B42" s="29" t="s">
        <v>29</v>
      </c>
      <c r="C42" s="29"/>
      <c r="D42" s="30"/>
      <c r="E42" s="30"/>
      <c r="F42" s="33"/>
      <c r="H42" s="39"/>
    </row>
    <row r="43" spans="2:9" x14ac:dyDescent="0.25">
      <c r="B43" s="8" t="s">
        <v>30</v>
      </c>
      <c r="C43" s="8"/>
      <c r="D43" s="13"/>
      <c r="E43" s="13"/>
      <c r="F43" s="33"/>
    </row>
    <row r="44" spans="2:9" x14ac:dyDescent="0.25">
      <c r="B44" s="8" t="s">
        <v>31</v>
      </c>
      <c r="C44" s="8"/>
      <c r="D44" s="8"/>
      <c r="E44" s="8"/>
    </row>
    <row r="45" spans="2:9" ht="15.75" thickBot="1" x14ac:dyDescent="0.3">
      <c r="B45" s="8" t="s">
        <v>32</v>
      </c>
      <c r="C45" s="8"/>
      <c r="D45" s="13"/>
      <c r="E45" s="13"/>
      <c r="F45" s="24">
        <v>3130902.76</v>
      </c>
      <c r="H45" s="21"/>
      <c r="I45" s="21"/>
    </row>
    <row r="46" spans="2:9" ht="15.75" thickBot="1" x14ac:dyDescent="0.3">
      <c r="B46" s="4" t="s">
        <v>33</v>
      </c>
      <c r="C46" s="4"/>
      <c r="D46" s="5"/>
      <c r="E46" s="5"/>
      <c r="F46" s="25">
        <f>+F45</f>
        <v>3130902.76</v>
      </c>
    </row>
    <row r="47" spans="2:9" ht="15.75" thickBot="1" x14ac:dyDescent="0.3">
      <c r="B47" s="4" t="s">
        <v>34</v>
      </c>
      <c r="C47" s="4"/>
      <c r="D47" s="5"/>
      <c r="E47" s="5"/>
      <c r="F47" s="25">
        <f>+F46+F40</f>
        <v>3535796.46</v>
      </c>
      <c r="H47" s="12"/>
    </row>
    <row r="48" spans="2:9" x14ac:dyDescent="0.25">
      <c r="B48" s="4"/>
      <c r="C48" s="4"/>
      <c r="D48" s="5"/>
      <c r="E48" s="5"/>
      <c r="F48" s="27"/>
      <c r="H48" s="12"/>
    </row>
    <row r="49" spans="2:9" x14ac:dyDescent="0.25">
      <c r="B49" s="4" t="s">
        <v>35</v>
      </c>
      <c r="C49" s="4"/>
      <c r="D49" s="5"/>
      <c r="E49" s="5"/>
      <c r="F49" s="40"/>
    </row>
    <row r="50" spans="2:9" x14ac:dyDescent="0.25">
      <c r="B50" s="8" t="s">
        <v>36</v>
      </c>
      <c r="C50" s="8"/>
      <c r="D50" s="13"/>
      <c r="E50" s="13"/>
      <c r="F50" s="41">
        <v>88327493.560000002</v>
      </c>
    </row>
    <row r="51" spans="2:9" x14ac:dyDescent="0.25">
      <c r="B51" s="8" t="s">
        <v>37</v>
      </c>
      <c r="C51" s="8"/>
      <c r="D51" s="13"/>
      <c r="E51" s="13"/>
      <c r="F51" s="42"/>
    </row>
    <row r="52" spans="2:9" x14ac:dyDescent="0.25">
      <c r="B52" s="8" t="s">
        <v>38</v>
      </c>
      <c r="C52" s="8"/>
      <c r="D52" s="13"/>
      <c r="E52" s="13"/>
      <c r="F52" s="42">
        <v>774945.65</v>
      </c>
      <c r="I52" s="21"/>
    </row>
    <row r="53" spans="2:9" ht="15.75" thickBot="1" x14ac:dyDescent="0.3">
      <c r="B53" s="4" t="s">
        <v>39</v>
      </c>
      <c r="C53" s="4"/>
      <c r="D53" s="5"/>
      <c r="E53" s="5"/>
      <c r="F53" s="25">
        <f>SUM(F50:F52)</f>
        <v>89102439.210000008</v>
      </c>
    </row>
    <row r="54" spans="2:9" ht="20.25" customHeight="1" thickBot="1" x14ac:dyDescent="0.3">
      <c r="B54" s="4" t="s">
        <v>40</v>
      </c>
      <c r="C54" s="4"/>
      <c r="D54" s="5"/>
      <c r="E54" s="5"/>
      <c r="F54" s="26">
        <f>+F53+F47</f>
        <v>92638235.670000002</v>
      </c>
      <c r="G54" s="21"/>
      <c r="H54" s="12"/>
    </row>
    <row r="55" spans="2:9" ht="15.75" thickTop="1" x14ac:dyDescent="0.25">
      <c r="B55" s="43"/>
      <c r="C55" s="43"/>
      <c r="D55" s="43"/>
      <c r="E55" s="43"/>
      <c r="F55" s="44"/>
      <c r="G55" s="21"/>
      <c r="H55" s="21"/>
    </row>
    <row r="56" spans="2:9" x14ac:dyDescent="0.25">
      <c r="B56" s="43"/>
      <c r="C56" s="43"/>
      <c r="D56" s="43"/>
      <c r="E56" s="43"/>
      <c r="F56" s="44"/>
    </row>
    <row r="57" spans="2:9" x14ac:dyDescent="0.25">
      <c r="B57" s="43"/>
      <c r="C57" s="43"/>
      <c r="D57" s="43"/>
      <c r="E57" s="43"/>
      <c r="F57" s="44"/>
    </row>
    <row r="58" spans="2:9" x14ac:dyDescent="0.25">
      <c r="B58" s="43"/>
      <c r="C58" s="43"/>
      <c r="D58" s="43"/>
      <c r="E58" s="43"/>
      <c r="F58" s="44"/>
    </row>
    <row r="59" spans="2:9" x14ac:dyDescent="0.25">
      <c r="B59" s="43"/>
      <c r="C59" s="45"/>
      <c r="D59" s="45"/>
      <c r="E59" s="45"/>
      <c r="F59" s="46"/>
    </row>
    <row r="60" spans="2:9" ht="15.75" x14ac:dyDescent="0.25">
      <c r="B60" s="66"/>
      <c r="C60" s="66"/>
      <c r="D60" s="66"/>
      <c r="E60" s="66"/>
      <c r="F60" s="66"/>
    </row>
    <row r="61" spans="2:9" x14ac:dyDescent="0.25">
      <c r="B61" s="43"/>
      <c r="C61" s="45"/>
      <c r="D61" s="45"/>
      <c r="E61" s="45"/>
      <c r="F61" s="46"/>
    </row>
    <row r="62" spans="2:9" ht="18.75" x14ac:dyDescent="0.3">
      <c r="B62" s="59" t="s">
        <v>42</v>
      </c>
      <c r="C62" s="59"/>
      <c r="D62" s="59"/>
      <c r="E62" s="59"/>
      <c r="F62" s="59"/>
      <c r="G62" s="71"/>
    </row>
    <row r="63" spans="2:9" ht="18.75" x14ac:dyDescent="0.3">
      <c r="B63" s="58" t="s">
        <v>43</v>
      </c>
      <c r="C63" s="58"/>
      <c r="D63" s="58"/>
      <c r="E63" s="58"/>
      <c r="F63" s="58"/>
      <c r="G63" s="72"/>
    </row>
    <row r="64" spans="2:9" ht="18" customHeight="1" x14ac:dyDescent="0.3">
      <c r="B64" s="48"/>
      <c r="C64" s="48"/>
      <c r="D64" s="48"/>
      <c r="E64" s="48"/>
      <c r="F64" s="48"/>
      <c r="G64" s="47"/>
    </row>
    <row r="65" spans="2:7" ht="18.75" customHeight="1" x14ac:dyDescent="0.3">
      <c r="B65" s="49"/>
      <c r="C65" s="49"/>
      <c r="D65" s="48"/>
      <c r="E65" s="48"/>
      <c r="F65" s="50"/>
      <c r="G65" s="47"/>
    </row>
    <row r="66" spans="2:7" ht="18" customHeight="1" x14ac:dyDescent="0.3">
      <c r="B66" s="62" t="s">
        <v>44</v>
      </c>
      <c r="C66" s="62"/>
      <c r="D66" s="51"/>
      <c r="E66" s="59" t="s">
        <v>46</v>
      </c>
      <c r="F66" s="59"/>
      <c r="G66" s="59"/>
    </row>
    <row r="67" spans="2:7" ht="18.75" x14ac:dyDescent="0.3">
      <c r="B67" s="58" t="s">
        <v>45</v>
      </c>
      <c r="C67" s="58"/>
      <c r="D67" s="52"/>
      <c r="E67" s="58" t="s">
        <v>47</v>
      </c>
      <c r="F67" s="58"/>
      <c r="G67" s="58"/>
    </row>
    <row r="68" spans="2:7" ht="16.5" customHeight="1" x14ac:dyDescent="0.25">
      <c r="B68" s="53"/>
      <c r="C68" s="53"/>
      <c r="D68" s="53"/>
      <c r="E68" s="53"/>
      <c r="F68" s="53"/>
    </row>
    <row r="69" spans="2:7" ht="16.5" customHeight="1" x14ac:dyDescent="0.25">
      <c r="B69" s="67"/>
      <c r="C69" s="67"/>
      <c r="D69" s="67"/>
      <c r="E69" s="67"/>
      <c r="F69" s="67"/>
    </row>
    <row r="70" spans="2:7" ht="54.75" customHeight="1" x14ac:dyDescent="0.25"/>
    <row r="71" spans="2:7" x14ac:dyDescent="0.25">
      <c r="B71" s="68"/>
      <c r="C71" s="68"/>
      <c r="D71" s="68"/>
      <c r="E71" s="68"/>
      <c r="F71" s="68"/>
    </row>
    <row r="72" spans="2:7" x14ac:dyDescent="0.25">
      <c r="B72" s="68"/>
      <c r="C72" s="68"/>
      <c r="D72" s="68"/>
      <c r="E72" s="68"/>
      <c r="F72" s="68"/>
    </row>
    <row r="76" spans="2:7" x14ac:dyDescent="0.25">
      <c r="B76" s="69"/>
      <c r="C76" s="69"/>
      <c r="D76" s="69"/>
      <c r="E76" s="69"/>
      <c r="F76" s="69"/>
    </row>
    <row r="77" spans="2:7" x14ac:dyDescent="0.25">
      <c r="B77" s="70"/>
      <c r="C77" s="70"/>
      <c r="D77" s="70"/>
      <c r="E77" s="70"/>
      <c r="F77" s="70"/>
    </row>
    <row r="78" spans="2:7" x14ac:dyDescent="0.25">
      <c r="B78" s="54"/>
      <c r="C78" s="54"/>
      <c r="D78" s="54"/>
      <c r="E78" s="54"/>
      <c r="F78" s="54"/>
    </row>
    <row r="79" spans="2:7" x14ac:dyDescent="0.25">
      <c r="B79" s="69"/>
      <c r="C79" s="69"/>
      <c r="D79" s="69"/>
      <c r="E79" s="69"/>
      <c r="F79" s="69"/>
    </row>
    <row r="80" spans="2:7" x14ac:dyDescent="0.25">
      <c r="B80" s="55"/>
      <c r="C80" s="55"/>
      <c r="D80" s="55"/>
      <c r="E80" s="55"/>
      <c r="F80" s="55"/>
    </row>
    <row r="83" spans="3:5" x14ac:dyDescent="0.25">
      <c r="C83" s="56"/>
      <c r="D83" s="56"/>
      <c r="E83" s="56"/>
    </row>
    <row r="95" spans="3:5" x14ac:dyDescent="0.25">
      <c r="C95" s="20"/>
    </row>
  </sheetData>
  <mergeCells count="18">
    <mergeCell ref="B69:F69"/>
    <mergeCell ref="B71:F72"/>
    <mergeCell ref="B76:F76"/>
    <mergeCell ref="B77:F77"/>
    <mergeCell ref="B79:F79"/>
    <mergeCell ref="B8:G8"/>
    <mergeCell ref="B6:G6"/>
    <mergeCell ref="B5:G5"/>
    <mergeCell ref="B60:F60"/>
    <mergeCell ref="B62:F62"/>
    <mergeCell ref="B63:F63"/>
    <mergeCell ref="E67:G67"/>
    <mergeCell ref="E66:G66"/>
    <mergeCell ref="B67:C67"/>
    <mergeCell ref="B10:G10"/>
    <mergeCell ref="B11:G11"/>
    <mergeCell ref="B12:G12"/>
    <mergeCell ref="B66:C66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Yessica Capellan</cp:lastModifiedBy>
  <cp:lastPrinted>2022-04-08T15:36:50Z</cp:lastPrinted>
  <dcterms:created xsi:type="dcterms:W3CDTF">2022-03-08T15:02:42Z</dcterms:created>
  <dcterms:modified xsi:type="dcterms:W3CDTF">2022-04-08T15:37:31Z</dcterms:modified>
</cp:coreProperties>
</file>